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S:\Academic Services\Degree Audit Changes\Degree Req Checklist Forms for impact\"/>
    </mc:Choice>
  </mc:AlternateContent>
  <xr:revisionPtr revIDLastSave="0" documentId="13_ncr:1_{00B98514-1D49-472C-9924-B59658EA8AF6}" xr6:coauthVersionLast="36" xr6:coauthVersionMax="36" xr10:uidLastSave="{00000000-0000-0000-0000-000000000000}"/>
  <bookViews>
    <workbookView xWindow="0" yWindow="0" windowWidth="18870" windowHeight="7590" xr2:uid="{00000000-000D-0000-FFFF-FFFF00000000}"/>
  </bookViews>
  <sheets>
    <sheet name="MAcc Analytics Checklist with E" sheetId="1" r:id="rId1"/>
    <sheet name="MAcc Analytics Planning Sheet" sheetId="2" r:id="rId2"/>
  </sheets>
  <calcPr calcId="191029"/>
</workbook>
</file>

<file path=xl/calcChain.xml><?xml version="1.0" encoding="utf-8"?>
<calcChain xmlns="http://schemas.openxmlformats.org/spreadsheetml/2006/main">
  <c r="I18" i="2" l="1"/>
  <c r="M23" i="1"/>
  <c r="L23" i="1"/>
  <c r="N23" i="1" s="1"/>
</calcChain>
</file>

<file path=xl/sharedStrings.xml><?xml version="1.0" encoding="utf-8"?>
<sst xmlns="http://schemas.openxmlformats.org/spreadsheetml/2006/main" count="156" uniqueCount="111">
  <si>
    <t>MAcc Analytics Checklist (Fall 2024 and later)</t>
  </si>
  <si>
    <t>This MAcc checklist is for course planning purposes only and does not replace a degree audit or transcript. Your degree audit and unofficial transcript can be found in Wolverine Access under Student Business. We strongly encourage you to meet with your Ross Academic Advisor to verify progress toward degree requirements. Credit hours are calculated using formulas. Enter "X" (complete"), "IP" (In Progress), or "WV" (Waived) in each checkbox. If course is waived, 0 credits are earned, and student should elect another elective.</t>
  </si>
  <si>
    <t>Core Courses and Requirements</t>
  </si>
  <si>
    <r>
      <rPr>
        <b/>
        <sz val="11"/>
        <color rgb="FF000000"/>
        <rFont val="Calibri, sans-serif"/>
      </rPr>
      <t xml:space="preserve"> Analytics Elective</t>
    </r>
    <r>
      <rPr>
        <b/>
        <sz val="8"/>
        <color rgb="FF000000"/>
        <rFont val="Calibri, sans-serif"/>
      </rPr>
      <t xml:space="preserve"> (Choose 1 course, min 1.5 hrs)</t>
    </r>
  </si>
  <si>
    <t>Course</t>
  </si>
  <si>
    <t>Title</t>
  </si>
  <si>
    <t>Half Term</t>
  </si>
  <si>
    <t>Credits</t>
  </si>
  <si>
    <t>ACC 561</t>
  </si>
  <si>
    <t>Federal Tax</t>
  </si>
  <si>
    <t>FA</t>
  </si>
  <si>
    <t>ACC 695</t>
  </si>
  <si>
    <t>EY Accounting &amp; Public Policy Symposium</t>
  </si>
  <si>
    <t>Electives</t>
  </si>
  <si>
    <t>ACC 555</t>
  </si>
  <si>
    <t>Corporate Finance Research &amp; Reporting</t>
  </si>
  <si>
    <t>FA A</t>
  </si>
  <si>
    <t>ACC 565</t>
  </si>
  <si>
    <t>Accounting Analytics</t>
  </si>
  <si>
    <t>ACC 601</t>
  </si>
  <si>
    <t>Info Systems</t>
  </si>
  <si>
    <t>FA B</t>
  </si>
  <si>
    <t>ACC 630</t>
  </si>
  <si>
    <t>Auditing</t>
  </si>
  <si>
    <t>FA B/WN A</t>
  </si>
  <si>
    <t>ACC 625</t>
  </si>
  <si>
    <t>Advanced Financial Accounting</t>
  </si>
  <si>
    <t>WN A</t>
  </si>
  <si>
    <r>
      <rPr>
        <b/>
        <sz val="11"/>
        <color rgb="FF000000"/>
        <rFont val="Calibri, sans-serif"/>
      </rPr>
      <t>Required Core Electives</t>
    </r>
    <r>
      <rPr>
        <b/>
        <sz val="8"/>
        <color rgb="FF000000"/>
        <rFont val="Calibri, sans-serif"/>
      </rPr>
      <t xml:space="preserve"> (Choose 3 course, min 6.75 hours)</t>
    </r>
  </si>
  <si>
    <t>ACC 564</t>
  </si>
  <si>
    <t>Corporate Financial Reporting</t>
  </si>
  <si>
    <t>FA A/FA B/WN A</t>
  </si>
  <si>
    <t>ACC 618</t>
  </si>
  <si>
    <t>Financial Communication &amp; Investor Relations</t>
  </si>
  <si>
    <t>ACC 711</t>
  </si>
  <si>
    <t>Fin Statement Analysis I</t>
  </si>
  <si>
    <t>ACC 713</t>
  </si>
  <si>
    <t>Fin Statement Analysis II</t>
  </si>
  <si>
    <t>WN B</t>
  </si>
  <si>
    <r>
      <rPr>
        <b/>
        <sz val="11"/>
        <color rgb="FF1155CC"/>
        <rFont val="Calibri, sans-serif"/>
      </rPr>
      <t>Core Electives</t>
    </r>
    <r>
      <rPr>
        <b/>
        <u/>
        <sz val="8"/>
        <color rgb="FF1155CC"/>
        <rFont val="Calibri, sans-serif"/>
      </rPr>
      <t xml:space="preserve"> 
</t>
    </r>
    <r>
      <rPr>
        <b/>
        <sz val="8"/>
        <color rgb="FF000000"/>
        <rFont val="Calibri, sans-serif"/>
      </rPr>
      <t>If you waive a core course choose ONE core elective from the traditional core electives list</t>
    </r>
  </si>
  <si>
    <t>Course:</t>
  </si>
  <si>
    <t>Credit Hour Requirements</t>
  </si>
  <si>
    <t>Complete</t>
  </si>
  <si>
    <t>In Progress</t>
  </si>
  <si>
    <t>Remaining</t>
  </si>
  <si>
    <t>30.00 CTP Required</t>
  </si>
  <si>
    <t>Additional MAcc Degree Requirements and Options:</t>
  </si>
  <si>
    <t xml:space="preserve">1. MAcc students may take a maximum of 6 credits of approved graduate-level courses outside the Business School in other graduate units at the University of Michigan - Ann Arbor (including the approved Law courses).                                                </t>
  </si>
  <si>
    <t>VPA</t>
  </si>
  <si>
    <t xml:space="preserve">2. No mandatory Pass/Fail, Satisfactory/Unsatisfactory or Credit/No Credit course throughout their degree program; these grades do not count when calculating honors.                                </t>
  </si>
  <si>
    <t xml:space="preserve">2.00 minimum term and cumulative VPA </t>
  </si>
  <si>
    <t>3. No optional Pass/Fail coursework may be taken within the 30.00 required credits.</t>
  </si>
  <si>
    <t>4. Analytics Electives: MKT 608, MKT 618, MKT 626, MKT 630, TO 513, TO 515, TO 566, TO 567, TO 572, TO 618, TO 633, TO 640, TO 649</t>
  </si>
  <si>
    <t>MAcc Analytics Academic Planning Sheet</t>
  </si>
  <si>
    <t>Fall Term</t>
  </si>
  <si>
    <t>Winter Term</t>
  </si>
  <si>
    <t>Req</t>
  </si>
  <si>
    <t>Term</t>
  </si>
  <si>
    <t>ACC 561 - Federal Taxation I</t>
  </si>
  <si>
    <t>Core</t>
  </si>
  <si>
    <t>Fall</t>
  </si>
  <si>
    <t>ACC 630 - Auditing</t>
  </si>
  <si>
    <t>Winter A</t>
  </si>
  <si>
    <t>ACC 695 - EY Accounting &amp; Public Policy Symposium</t>
  </si>
  <si>
    <t>ACC 625 - Advanced Financial Accounting</t>
  </si>
  <si>
    <t>ACC 555 - Corporate Finance Research &amp; Reporting</t>
  </si>
  <si>
    <t>Fall A</t>
  </si>
  <si>
    <t>Elective</t>
  </si>
  <si>
    <t>Winter</t>
  </si>
  <si>
    <t>Varies</t>
  </si>
  <si>
    <t>ACC 565 - Accounting Analytics</t>
  </si>
  <si>
    <t>ACC 601 - Info Systems</t>
  </si>
  <si>
    <t>Fall B</t>
  </si>
  <si>
    <t>Term Total Credits:</t>
  </si>
  <si>
    <t>30 Total Credits</t>
  </si>
  <si>
    <t>Required Core Electives (Choose 3 courses, min 6.75 hrs)</t>
  </si>
  <si>
    <t xml:space="preserve"> Analytics Electives (Choose 1 course, min 1.5 hrs)</t>
  </si>
  <si>
    <t>Core Electives</t>
  </si>
  <si>
    <t>ACC 564: Corporate Financial Reporting</t>
  </si>
  <si>
    <t>MKT 608: Pricing Analytics and Strategy</t>
  </si>
  <si>
    <t>ACC 564: Corp Fin Reporting</t>
  </si>
  <si>
    <t>ACC 618: Financial Communication &amp; Investor Relations</t>
  </si>
  <si>
    <t>MKT 618: Market Research Design &amp; Analytics</t>
  </si>
  <si>
    <t>ACC 618: Financial Comm &amp; Investor Relations</t>
  </si>
  <si>
    <t>ACC 711: Fin Statement Analysis I</t>
  </si>
  <si>
    <t>MKT 626: Customer Analytics</t>
  </si>
  <si>
    <t>ACC 713: Fin Statement Analysis II</t>
  </si>
  <si>
    <t>MKT 630: Marketing Engineering</t>
  </si>
  <si>
    <t>TO 513: Spreadsheet Modeling &amp; Apps</t>
  </si>
  <si>
    <t>ACC 620: Federal Taxation II</t>
  </si>
  <si>
    <t>TO 515: Business App Dev with VB for Excel</t>
  </si>
  <si>
    <t>ACC 640 &amp; 650: Internal Control Systems</t>
  </si>
  <si>
    <t>TO 566: Applied Regression and Data Analysis</t>
  </si>
  <si>
    <t>ACC 725/726: Mgt the Maize &amp; Blue Fund</t>
  </si>
  <si>
    <t>TO 567: Data Mining and App Multivariate Analysis</t>
  </si>
  <si>
    <t>BL 555: Ethics &amp; Neg for Acc</t>
  </si>
  <si>
    <t>TO 572: Applied Business Forecasting</t>
  </si>
  <si>
    <t>LAW 691 - International Tax</t>
  </si>
  <si>
    <t>TO 618: Applied Business Analytics &amp; Decisions</t>
  </si>
  <si>
    <t>LAW 726 - Partnership Tax</t>
  </si>
  <si>
    <t>TO 633: Artificial Intelligence for Business</t>
  </si>
  <si>
    <t>LAW 746 - Tax of Financial Instruments</t>
  </si>
  <si>
    <t>TO 640: Big Data Management</t>
  </si>
  <si>
    <t>LAW 747 - Taxation of Financial Instruments</t>
  </si>
  <si>
    <t>TO 649: Revenue Management</t>
  </si>
  <si>
    <t>LAW 749 - Corporate taxation</t>
  </si>
  <si>
    <t>Macc students may take up to 3.00 credit hours of independent study work:</t>
  </si>
  <si>
    <t>Independent Study Projects</t>
  </si>
  <si>
    <t>Up to 3.00 credits</t>
  </si>
  <si>
    <t>Additional Macc Degree Requirements and Options:</t>
  </si>
  <si>
    <t xml:space="preserve">1. Macc students may take a maximum of 6 credits of approved graduate-level courses outside the Business School in other graduate units at the University of Michigan - Ann Arbor (including the approved Law courses).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</si>
</sst>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rgb="FF000000"/>
      <name val="Arial"/>
      <scheme val="minor"/>
    </font>
    <font>
      <b/>
      <sz val="11"/>
      <color rgb="FF000000"/>
      <name val="Calibri"/>
      <family val="2"/>
    </font>
    <font>
      <sz val="11"/>
      <color rgb="FF000000"/>
      <name val="Calibri"/>
      <family val="2"/>
    </font>
    <font>
      <sz val="9"/>
      <color rgb="FF000000"/>
      <name val="Calibri"/>
      <family val="2"/>
    </font>
    <font>
      <sz val="10"/>
      <name val="Arial"/>
      <family val="2"/>
    </font>
    <font>
      <sz val="10"/>
      <color rgb="FF000000"/>
      <name val="Calibri"/>
      <family val="2"/>
    </font>
    <font>
      <b/>
      <sz val="11"/>
      <color theme="1"/>
      <name val="Calibri"/>
      <family val="2"/>
    </font>
    <font>
      <sz val="10"/>
      <color theme="1"/>
      <name val="Calibri"/>
      <family val="2"/>
    </font>
    <font>
      <sz val="8"/>
      <color rgb="FF000000"/>
      <name val="Calibri"/>
      <family val="2"/>
    </font>
    <font>
      <b/>
      <sz val="8"/>
      <color rgb="FF000000"/>
      <name val="Calibri"/>
      <family val="2"/>
    </font>
    <font>
      <b/>
      <u/>
      <sz val="8"/>
      <color rgb="FF000000"/>
      <name val="Calibri"/>
      <family val="2"/>
    </font>
    <font>
      <b/>
      <sz val="10"/>
      <color rgb="FF000000"/>
      <name val="Calibri"/>
      <family val="2"/>
    </font>
    <font>
      <sz val="10"/>
      <color rgb="FF000000"/>
      <name val="Calibri"/>
      <family val="2"/>
    </font>
    <font>
      <sz val="11"/>
      <color theme="1"/>
      <name val="Calibri"/>
      <family val="2"/>
    </font>
    <font>
      <sz val="10"/>
      <color theme="1"/>
      <name val="Arial"/>
      <family val="2"/>
    </font>
    <font>
      <sz val="9"/>
      <color theme="1"/>
      <name val="Calibri"/>
      <family val="2"/>
    </font>
    <font>
      <b/>
      <sz val="16"/>
      <color rgb="FF000000"/>
      <name val="Calibri"/>
      <family val="2"/>
    </font>
    <font>
      <b/>
      <sz val="11"/>
      <color rgb="FF000000"/>
      <name val="Calibri, sans-serif"/>
    </font>
    <font>
      <b/>
      <sz val="8"/>
      <color rgb="FF000000"/>
      <name val="Calibri, sans-serif"/>
    </font>
    <font>
      <b/>
      <sz val="11"/>
      <color rgb="FF1155CC"/>
      <name val="Calibri, sans-serif"/>
    </font>
    <font>
      <b/>
      <u/>
      <sz val="8"/>
      <color rgb="FF1155CC"/>
      <name val="Calibri, sans-serif"/>
    </font>
  </fonts>
  <fills count="4">
    <fill>
      <patternFill patternType="none"/>
    </fill>
    <fill>
      <patternFill patternType="gray125"/>
    </fill>
    <fill>
      <patternFill patternType="solid">
        <fgColor rgb="FFD9D9D9"/>
        <bgColor rgb="FFD9D9D9"/>
      </patternFill>
    </fill>
    <fill>
      <patternFill patternType="solid">
        <fgColor rgb="FFF2F2F2"/>
        <bgColor rgb="FFF2F2F2"/>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1">
    <xf numFmtId="0" fontId="0" fillId="0" borderId="0"/>
  </cellStyleXfs>
  <cellXfs count="151">
    <xf numFmtId="0" fontId="0" fillId="0" borderId="0" xfId="0" applyFont="1" applyAlignment="1"/>
    <xf numFmtId="0" fontId="2" fillId="0" borderId="0" xfId="0" applyFont="1" applyAlignment="1"/>
    <xf numFmtId="0" fontId="2" fillId="0" borderId="7" xfId="0" applyFont="1" applyBorder="1" applyAlignment="1"/>
    <xf numFmtId="0" fontId="5" fillId="0" borderId="0" xfId="0" applyFont="1" applyAlignment="1">
      <alignment horizontal="left"/>
    </xf>
    <xf numFmtId="0" fontId="5" fillId="0" borderId="0" xfId="0" applyFont="1" applyAlignment="1">
      <alignment horizontal="center"/>
    </xf>
    <xf numFmtId="0" fontId="6" fillId="3" borderId="11" xfId="0" applyFont="1" applyFill="1" applyBorder="1" applyAlignment="1"/>
    <xf numFmtId="0" fontId="1" fillId="3" borderId="5" xfId="0" applyFont="1" applyFill="1" applyBorder="1" applyAlignment="1">
      <alignment horizontal="left"/>
    </xf>
    <xf numFmtId="0" fontId="2" fillId="0" borderId="12" xfId="0" applyFont="1" applyBorder="1" applyAlignment="1"/>
    <xf numFmtId="0" fontId="7" fillId="0" borderId="13" xfId="0" applyFont="1" applyBorder="1" applyAlignment="1"/>
    <xf numFmtId="2" fontId="2" fillId="0" borderId="8" xfId="0" applyNumberFormat="1" applyFont="1" applyBorder="1" applyAlignment="1"/>
    <xf numFmtId="0" fontId="2" fillId="0" borderId="13" xfId="0" applyFont="1" applyBorder="1" applyAlignment="1"/>
    <xf numFmtId="0" fontId="5" fillId="0" borderId="11" xfId="0" applyFont="1" applyBorder="1" applyAlignment="1">
      <alignment horizontal="left"/>
    </xf>
    <xf numFmtId="0" fontId="2" fillId="0" borderId="11" xfId="0" applyFont="1" applyBorder="1" applyAlignment="1">
      <alignment horizontal="center"/>
    </xf>
    <xf numFmtId="0" fontId="7" fillId="0" borderId="13" xfId="0" applyFont="1" applyBorder="1" applyAlignment="1"/>
    <xf numFmtId="0" fontId="1" fillId="3" borderId="8" xfId="0" applyFont="1" applyFill="1" applyBorder="1" applyAlignment="1">
      <alignment horizontal="left"/>
    </xf>
    <xf numFmtId="0" fontId="5" fillId="0" borderId="8" xfId="0" applyFont="1" applyBorder="1" applyAlignment="1">
      <alignment horizontal="left"/>
    </xf>
    <xf numFmtId="0" fontId="2" fillId="0" borderId="8" xfId="0" applyFont="1" applyBorder="1" applyAlignment="1">
      <alignment horizontal="center"/>
    </xf>
    <xf numFmtId="0" fontId="5" fillId="0" borderId="8" xfId="0" applyFont="1" applyBorder="1" applyAlignment="1">
      <alignment horizontal="left"/>
    </xf>
    <xf numFmtId="0" fontId="2" fillId="0" borderId="8" xfId="0" applyFont="1" applyBorder="1" applyAlignment="1"/>
    <xf numFmtId="0" fontId="2" fillId="0" borderId="14" xfId="0" applyFont="1" applyBorder="1" applyAlignment="1"/>
    <xf numFmtId="0" fontId="5" fillId="0" borderId="5" xfId="0" applyFont="1" applyBorder="1" applyAlignment="1">
      <alignment horizontal="left"/>
    </xf>
    <xf numFmtId="0" fontId="2" fillId="0" borderId="5" xfId="0" applyFont="1" applyBorder="1" applyAlignment="1"/>
    <xf numFmtId="0" fontId="2" fillId="0" borderId="12" xfId="0" applyFont="1" applyBorder="1" applyAlignment="1">
      <alignment horizontal="center"/>
    </xf>
    <xf numFmtId="0" fontId="2" fillId="0" borderId="6" xfId="0" applyFont="1" applyBorder="1" applyAlignment="1"/>
    <xf numFmtId="0" fontId="5" fillId="0" borderId="12" xfId="0" applyFont="1" applyBorder="1" applyAlignment="1">
      <alignment horizontal="left"/>
    </xf>
    <xf numFmtId="0" fontId="8" fillId="0" borderId="8" xfId="0" applyFont="1" applyBorder="1" applyAlignment="1">
      <alignment horizontal="left"/>
    </xf>
    <xf numFmtId="0" fontId="5" fillId="0" borderId="8" xfId="0" applyFont="1" applyBorder="1" applyAlignment="1">
      <alignment horizontal="left"/>
    </xf>
    <xf numFmtId="0" fontId="2" fillId="0" borderId="8" xfId="0" applyFont="1" applyBorder="1" applyAlignment="1">
      <alignment vertical="top"/>
    </xf>
    <xf numFmtId="0" fontId="11" fillId="2" borderId="3" xfId="0" applyFont="1" applyFill="1" applyBorder="1" applyAlignment="1">
      <alignment horizontal="center"/>
    </xf>
    <xf numFmtId="0" fontId="11" fillId="2" borderId="15" xfId="0" applyFont="1" applyFill="1" applyBorder="1" applyAlignment="1"/>
    <xf numFmtId="0" fontId="12" fillId="0" borderId="12" xfId="0" applyFont="1" applyBorder="1" applyAlignment="1">
      <alignment vertical="top"/>
    </xf>
    <xf numFmtId="0" fontId="2" fillId="0" borderId="8" xfId="0" applyFont="1" applyBorder="1" applyAlignment="1"/>
    <xf numFmtId="0" fontId="3" fillId="0" borderId="0" xfId="0" applyFont="1" applyAlignment="1"/>
    <xf numFmtId="0" fontId="14" fillId="0" borderId="0" xfId="0" applyFont="1" applyAlignment="1"/>
    <xf numFmtId="0" fontId="15" fillId="0" borderId="0" xfId="0" applyFont="1" applyAlignment="1">
      <alignment wrapText="1"/>
    </xf>
    <xf numFmtId="0" fontId="5" fillId="0" borderId="12" xfId="0" applyFont="1" applyBorder="1" applyAlignment="1">
      <alignment horizontal="left"/>
    </xf>
    <xf numFmtId="0" fontId="2" fillId="0" borderId="0" xfId="0" applyFont="1" applyAlignment="1">
      <alignment horizontal="left"/>
    </xf>
    <xf numFmtId="0" fontId="2" fillId="0" borderId="0" xfId="0" applyFont="1" applyAlignment="1">
      <alignment horizontal="left" vertical="top"/>
    </xf>
    <xf numFmtId="0" fontId="2" fillId="0" borderId="0" xfId="0" applyFont="1" applyAlignment="1"/>
    <xf numFmtId="0" fontId="2" fillId="0" borderId="0" xfId="0" applyFont="1" applyAlignment="1">
      <alignment horizontal="center" vertical="top"/>
    </xf>
    <xf numFmtId="0" fontId="1" fillId="0" borderId="4" xfId="0" applyFont="1" applyBorder="1" applyAlignment="1"/>
    <xf numFmtId="0" fontId="1" fillId="0" borderId="12" xfId="0" applyFont="1" applyBorder="1" applyAlignment="1"/>
    <xf numFmtId="0" fontId="1" fillId="0" borderId="11" xfId="0" applyFont="1" applyBorder="1" applyAlignment="1"/>
    <xf numFmtId="0" fontId="1" fillId="0" borderId="5" xfId="0" applyFont="1" applyBorder="1" applyAlignment="1">
      <alignment horizontal="left"/>
    </xf>
    <xf numFmtId="0" fontId="1" fillId="0" borderId="8" xfId="0" applyFont="1" applyBorder="1" applyAlignment="1">
      <alignment horizontal="left"/>
    </xf>
    <xf numFmtId="0" fontId="2" fillId="0" borderId="10" xfId="0" applyFont="1" applyBorder="1" applyAlignment="1">
      <alignment horizontal="left" wrapText="1"/>
    </xf>
    <xf numFmtId="0" fontId="2" fillId="0" borderId="12" xfId="0" applyFont="1" applyBorder="1" applyAlignment="1">
      <alignment horizontal="left"/>
    </xf>
    <xf numFmtId="0" fontId="2" fillId="0" borderId="8" xfId="0" applyFont="1" applyBorder="1" applyAlignment="1"/>
    <xf numFmtId="2" fontId="2" fillId="0" borderId="11" xfId="0" applyNumberFormat="1" applyFont="1" applyBorder="1" applyAlignment="1">
      <alignment horizontal="right"/>
    </xf>
    <xf numFmtId="0" fontId="2" fillId="0" borderId="13" xfId="0" applyFont="1" applyBorder="1" applyAlignment="1">
      <alignment horizontal="left" wrapText="1"/>
    </xf>
    <xf numFmtId="2" fontId="2" fillId="0" borderId="8" xfId="0" applyNumberFormat="1" applyFont="1" applyBorder="1" applyAlignment="1"/>
    <xf numFmtId="0" fontId="7" fillId="0" borderId="0" xfId="0" applyFont="1" applyAlignment="1"/>
    <xf numFmtId="0" fontId="2" fillId="0" borderId="7" xfId="0" applyFont="1" applyBorder="1" applyAlignment="1">
      <alignment horizontal="left" wrapText="1"/>
    </xf>
    <xf numFmtId="2" fontId="2" fillId="0" borderId="8" xfId="0" applyNumberFormat="1" applyFont="1" applyBorder="1" applyAlignment="1">
      <alignment horizontal="right"/>
    </xf>
    <xf numFmtId="0" fontId="2" fillId="0" borderId="6" xfId="0" applyFont="1" applyBorder="1" applyAlignment="1">
      <alignment horizontal="left" wrapText="1"/>
    </xf>
    <xf numFmtId="0" fontId="1" fillId="0" borderId="13" xfId="0" applyFont="1" applyBorder="1" applyAlignment="1">
      <alignment horizontal="left"/>
    </xf>
    <xf numFmtId="0" fontId="1" fillId="0" borderId="11" xfId="0" applyFont="1" applyBorder="1" applyAlignment="1">
      <alignment horizontal="left"/>
    </xf>
    <xf numFmtId="0" fontId="1" fillId="0" borderId="8" xfId="0" applyFont="1" applyBorder="1" applyAlignment="1"/>
    <xf numFmtId="2" fontId="1" fillId="0" borderId="11" xfId="0" applyNumberFormat="1" applyFont="1" applyBorder="1" applyAlignment="1"/>
    <xf numFmtId="0" fontId="2" fillId="0" borderId="5" xfId="0" applyFont="1" applyBorder="1" applyAlignment="1">
      <alignment horizontal="left"/>
    </xf>
    <xf numFmtId="2" fontId="2" fillId="0" borderId="5" xfId="0" applyNumberFormat="1" applyFont="1" applyBorder="1" applyAlignment="1">
      <alignment horizontal="right"/>
    </xf>
    <xf numFmtId="0" fontId="2" fillId="0" borderId="15" xfId="0" applyFont="1" applyBorder="1" applyAlignment="1">
      <alignment horizontal="left"/>
    </xf>
    <xf numFmtId="0" fontId="2" fillId="0" borderId="5" xfId="0" applyFont="1" applyBorder="1" applyAlignment="1">
      <alignment horizontal="left"/>
    </xf>
    <xf numFmtId="0" fontId="2" fillId="0" borderId="8" xfId="0" applyFont="1" applyBorder="1" applyAlignment="1"/>
    <xf numFmtId="2" fontId="2" fillId="0" borderId="3" xfId="0" applyNumberFormat="1" applyFont="1" applyBorder="1" applyAlignment="1"/>
    <xf numFmtId="0" fontId="2" fillId="0" borderId="15" xfId="0" applyFont="1" applyBorder="1" applyAlignment="1">
      <alignment horizontal="left"/>
    </xf>
    <xf numFmtId="2" fontId="2" fillId="0" borderId="3" xfId="0" applyNumberFormat="1" applyFont="1" applyBorder="1" applyAlignment="1">
      <alignment horizontal="right"/>
    </xf>
    <xf numFmtId="0" fontId="2" fillId="0" borderId="3" xfId="0" applyFont="1" applyBorder="1" applyAlignment="1">
      <alignment horizontal="left"/>
    </xf>
    <xf numFmtId="0" fontId="2" fillId="0" borderId="3" xfId="0" applyFont="1" applyBorder="1" applyAlignment="1">
      <alignment horizontal="left"/>
    </xf>
    <xf numFmtId="0" fontId="1" fillId="0" borderId="13" xfId="0" applyFont="1" applyBorder="1" applyAlignment="1">
      <alignment horizontal="left" wrapText="1"/>
    </xf>
    <xf numFmtId="2" fontId="1" fillId="0" borderId="11" xfId="0" applyNumberFormat="1" applyFont="1" applyBorder="1" applyAlignment="1"/>
    <xf numFmtId="0" fontId="2" fillId="0" borderId="13" xfId="0" applyFont="1" applyBorder="1" applyAlignment="1">
      <alignment horizontal="left"/>
    </xf>
    <xf numFmtId="0" fontId="2" fillId="0" borderId="11" xfId="0" applyFont="1" applyBorder="1" applyAlignment="1">
      <alignment horizontal="left"/>
    </xf>
    <xf numFmtId="2" fontId="2" fillId="0" borderId="11" xfId="0" applyNumberFormat="1" applyFont="1" applyBorder="1" applyAlignment="1"/>
    <xf numFmtId="2" fontId="2" fillId="0" borderId="11" xfId="0" applyNumberFormat="1" applyFont="1" applyBorder="1" applyAlignment="1"/>
    <xf numFmtId="0" fontId="2" fillId="0" borderId="11" xfId="0" applyFont="1" applyBorder="1" applyAlignment="1">
      <alignment horizontal="right" vertical="top"/>
    </xf>
    <xf numFmtId="2" fontId="2" fillId="0" borderId="11" xfId="0" applyNumberFormat="1" applyFont="1" applyBorder="1" applyAlignment="1">
      <alignment horizontal="right" vertical="top"/>
    </xf>
    <xf numFmtId="2" fontId="1" fillId="2" borderId="8" xfId="0" applyNumberFormat="1" applyFont="1" applyFill="1" applyBorder="1" applyAlignment="1">
      <alignment horizontal="right" vertical="top"/>
    </xf>
    <xf numFmtId="0" fontId="11" fillId="0" borderId="0" xfId="0" applyFont="1" applyAlignment="1">
      <alignment horizontal="left"/>
    </xf>
    <xf numFmtId="0" fontId="2" fillId="0" borderId="0" xfId="0" applyFont="1" applyAlignment="1">
      <alignment horizontal="left"/>
    </xf>
    <xf numFmtId="0" fontId="2" fillId="2" borderId="15" xfId="0" applyFont="1" applyFill="1" applyBorder="1" applyAlignment="1"/>
    <xf numFmtId="0" fontId="1" fillId="0" borderId="1" xfId="0" applyFont="1" applyBorder="1" applyAlignment="1"/>
    <xf numFmtId="0" fontId="1" fillId="0" borderId="2" xfId="0" applyFont="1" applyBorder="1" applyAlignment="1"/>
    <xf numFmtId="0" fontId="1" fillId="0" borderId="2" xfId="0" applyFont="1" applyBorder="1" applyAlignment="1"/>
    <xf numFmtId="0" fontId="1" fillId="0" borderId="15" xfId="0" applyFont="1" applyBorder="1" applyAlignment="1">
      <alignment horizontal="left"/>
    </xf>
    <xf numFmtId="0" fontId="2" fillId="2" borderId="4" xfId="0" applyFont="1" applyFill="1" applyBorder="1" applyAlignment="1"/>
    <xf numFmtId="2" fontId="2" fillId="0" borderId="13" xfId="0" applyNumberFormat="1" applyFont="1" applyBorder="1" applyAlignment="1">
      <alignment horizontal="right"/>
    </xf>
    <xf numFmtId="0" fontId="2" fillId="2" borderId="0" xfId="0" applyFont="1" applyFill="1" applyAlignment="1"/>
    <xf numFmtId="2" fontId="2" fillId="0" borderId="14" xfId="0" applyNumberFormat="1" applyFont="1" applyBorder="1" applyAlignment="1">
      <alignment horizontal="right"/>
    </xf>
    <xf numFmtId="2" fontId="2" fillId="0" borderId="12" xfId="0" applyNumberFormat="1" applyFont="1" applyBorder="1" applyAlignment="1">
      <alignment horizontal="right"/>
    </xf>
    <xf numFmtId="2" fontId="2" fillId="0" borderId="12" xfId="0" applyNumberFormat="1" applyFont="1" applyBorder="1" applyAlignment="1"/>
    <xf numFmtId="2" fontId="2" fillId="0" borderId="13" xfId="0" applyNumberFormat="1" applyFont="1" applyBorder="1" applyAlignment="1"/>
    <xf numFmtId="2" fontId="2" fillId="0" borderId="12" xfId="0" applyNumberFormat="1" applyFont="1" applyBorder="1" applyAlignment="1">
      <alignment horizontal="right"/>
    </xf>
    <xf numFmtId="0" fontId="2" fillId="2" borderId="12" xfId="0" applyFont="1" applyFill="1" applyBorder="1" applyAlignment="1"/>
    <xf numFmtId="0" fontId="2" fillId="0" borderId="0" xfId="0" applyFont="1" applyAlignment="1">
      <alignment wrapText="1"/>
    </xf>
    <xf numFmtId="0" fontId="1" fillId="0" borderId="0" xfId="0" applyFont="1" applyAlignment="1"/>
    <xf numFmtId="0" fontId="2" fillId="0" borderId="10" xfId="0" applyFont="1" applyBorder="1" applyAlignment="1"/>
    <xf numFmtId="0" fontId="3" fillId="0" borderId="0" xfId="0" applyFont="1" applyAlignment="1">
      <alignment horizontal="left" wrapText="1"/>
    </xf>
    <xf numFmtId="0" fontId="3" fillId="0" borderId="0" xfId="0" applyFont="1" applyAlignment="1">
      <alignment wrapText="1"/>
    </xf>
    <xf numFmtId="0" fontId="5" fillId="0" borderId="10" xfId="0" applyFont="1" applyBorder="1" applyAlignment="1">
      <alignment horizontal="center"/>
    </xf>
    <xf numFmtId="0" fontId="4" fillId="0" borderId="10" xfId="0" applyFont="1" applyBorder="1"/>
    <xf numFmtId="0" fontId="4" fillId="0" borderId="11" xfId="0" applyFont="1" applyBorder="1"/>
    <xf numFmtId="0" fontId="1" fillId="2" borderId="9" xfId="0" applyFont="1" applyFill="1" applyBorder="1" applyAlignment="1">
      <alignment horizontal="center"/>
    </xf>
    <xf numFmtId="0" fontId="1" fillId="0" borderId="0" xfId="0" applyFont="1" applyAlignment="1">
      <alignment horizontal="center"/>
    </xf>
    <xf numFmtId="0" fontId="0" fillId="0" borderId="0" xfId="0" applyFont="1" applyAlignment="1"/>
    <xf numFmtId="0" fontId="2" fillId="0" borderId="0" xfId="0" applyFont="1" applyAlignment="1"/>
    <xf numFmtId="0" fontId="3" fillId="0" borderId="1" xfId="0" applyFont="1" applyBorder="1" applyAlignment="1">
      <alignment horizontal="left" wrapText="1"/>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1" fillId="2" borderId="1" xfId="0" applyFont="1" applyFill="1" applyBorder="1" applyAlignment="1">
      <alignment horizontal="center"/>
    </xf>
    <xf numFmtId="0" fontId="6" fillId="3" borderId="9" xfId="0" applyFont="1" applyFill="1" applyBorder="1" applyAlignment="1">
      <alignment horizontal="center"/>
    </xf>
    <xf numFmtId="0" fontId="5" fillId="0" borderId="10" xfId="0" applyFont="1" applyBorder="1" applyAlignment="1">
      <alignment horizontal="left"/>
    </xf>
    <xf numFmtId="0" fontId="15" fillId="0" borderId="0" xfId="0" applyFont="1" applyAlignment="1">
      <alignment wrapText="1"/>
    </xf>
    <xf numFmtId="0" fontId="15" fillId="0" borderId="0" xfId="0" applyFont="1" applyAlignment="1"/>
    <xf numFmtId="0" fontId="6" fillId="0" borderId="0" xfId="0" applyFont="1" applyAlignment="1"/>
    <xf numFmtId="0" fontId="10" fillId="2" borderId="9" xfId="0" applyFont="1" applyFill="1" applyBorder="1" applyAlignment="1">
      <alignment horizontal="left" wrapText="1"/>
    </xf>
    <xf numFmtId="0" fontId="11" fillId="2" borderId="1" xfId="0" applyFont="1" applyFill="1" applyBorder="1" applyAlignment="1">
      <alignment horizontal="center"/>
    </xf>
    <xf numFmtId="0" fontId="2" fillId="0" borderId="1" xfId="0" applyFont="1" applyBorder="1" applyAlignment="1">
      <alignment horizontal="left" vertical="center"/>
    </xf>
    <xf numFmtId="0" fontId="13" fillId="0" borderId="1" xfId="0" applyFont="1" applyBorder="1" applyAlignment="1">
      <alignment horizontal="right"/>
    </xf>
    <xf numFmtId="0" fontId="2" fillId="0" borderId="15" xfId="0" applyFont="1" applyBorder="1" applyAlignment="1">
      <alignment horizontal="right"/>
    </xf>
    <xf numFmtId="0" fontId="4" fillId="0" borderId="14" xfId="0" applyFont="1" applyBorder="1"/>
    <xf numFmtId="0" fontId="4" fillId="0" borderId="12" xfId="0" applyFont="1" applyBorder="1"/>
    <xf numFmtId="0" fontId="2" fillId="0" borderId="3" xfId="0" applyFont="1" applyBorder="1" applyAlignment="1">
      <alignment horizontal="right"/>
    </xf>
    <xf numFmtId="0" fontId="11" fillId="2" borderId="9"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left"/>
    </xf>
    <xf numFmtId="0" fontId="1" fillId="3" borderId="9" xfId="0" applyFont="1" applyFill="1" applyBorder="1" applyAlignment="1">
      <alignment horizontal="center"/>
    </xf>
    <xf numFmtId="0" fontId="1" fillId="3" borderId="10" xfId="0" applyFont="1" applyFill="1" applyBorder="1" applyAlignment="1">
      <alignment horizontal="left"/>
    </xf>
    <xf numFmtId="0" fontId="8" fillId="0" borderId="10" xfId="0" applyFont="1" applyBorder="1" applyAlignment="1">
      <alignment horizontal="center"/>
    </xf>
    <xf numFmtId="0" fontId="9" fillId="2" borderId="9" xfId="0" applyFont="1" applyFill="1" applyBorder="1" applyAlignment="1">
      <alignment horizontal="left" wrapText="1"/>
    </xf>
    <xf numFmtId="0" fontId="1" fillId="2" borderId="9" xfId="0" applyFont="1" applyFill="1" applyBorder="1" applyAlignment="1">
      <alignment horizontal="right"/>
    </xf>
    <xf numFmtId="0" fontId="16" fillId="0" borderId="0" xfId="0" applyFont="1" applyAlignment="1">
      <alignment horizontal="center" vertical="center"/>
    </xf>
    <xf numFmtId="0" fontId="1" fillId="2" borderId="3" xfId="0" applyFont="1" applyFill="1" applyBorder="1" applyAlignment="1"/>
    <xf numFmtId="0" fontId="1" fillId="2" borderId="10" xfId="0" applyFont="1" applyFill="1" applyBorder="1" applyAlignment="1">
      <alignment horizontal="center"/>
    </xf>
    <xf numFmtId="0" fontId="1" fillId="2" borderId="10" xfId="0" applyFont="1" applyFill="1" applyBorder="1" applyAlignment="1">
      <alignment horizontal="right"/>
    </xf>
    <xf numFmtId="0" fontId="2" fillId="0" borderId="9" xfId="0" applyFont="1" applyBorder="1" applyAlignment="1">
      <alignment horizontal="left"/>
    </xf>
    <xf numFmtId="0" fontId="2" fillId="0" borderId="4" xfId="0" applyFont="1" applyBorder="1" applyAlignment="1">
      <alignment horizontal="left"/>
    </xf>
    <xf numFmtId="0" fontId="2" fillId="2" borderId="9" xfId="0" applyFont="1" applyFill="1" applyBorder="1" applyAlignment="1"/>
    <xf numFmtId="0" fontId="1" fillId="0" borderId="0" xfId="0" applyFont="1" applyAlignment="1"/>
    <xf numFmtId="0" fontId="3" fillId="0" borderId="0" xfId="0" applyFont="1" applyAlignment="1">
      <alignment horizontal="left" wrapText="1"/>
    </xf>
    <xf numFmtId="0" fontId="3" fillId="0" borderId="0" xfId="0" applyFont="1" applyAlignment="1">
      <alignment wrapText="1"/>
    </xf>
    <xf numFmtId="0" fontId="3" fillId="0" borderId="0" xfId="0" applyFont="1" applyAlignment="1"/>
    <xf numFmtId="0" fontId="11" fillId="0" borderId="0" xfId="0" applyFont="1" applyAlignment="1">
      <alignment horizontal="left"/>
    </xf>
    <xf numFmtId="0" fontId="2" fillId="0" borderId="0" xfId="0" applyFont="1" applyAlignment="1">
      <alignment wrapText="1"/>
    </xf>
    <xf numFmtId="0" fontId="1" fillId="2" borderId="2" xfId="0" applyFont="1" applyFill="1" applyBorder="1" applyAlignment="1">
      <alignment horizontal="left"/>
    </xf>
    <xf numFmtId="0" fontId="1" fillId="2"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133350</xdr:colOff>
      <xdr:row>1</xdr:row>
      <xdr:rowOff>9525</xdr:rowOff>
    </xdr:from>
    <xdr:ext cx="762000" cy="819150"/>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52425" y="200025"/>
          <a:ext cx="762000" cy="8191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457200</xdr:colOff>
      <xdr:row>0</xdr:row>
      <xdr:rowOff>9525</xdr:rowOff>
    </xdr:from>
    <xdr:ext cx="523875" cy="59055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924050" y="9525"/>
          <a:ext cx="523875" cy="590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ossweb.bus.umich.edu/academics/wp-content/uploads/sites/2/2023/09/final_-2023-2024-gba-bulletin-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N30"/>
  <sheetViews>
    <sheetView tabSelected="1" workbookViewId="0">
      <selection activeCell="E36" sqref="E36"/>
    </sheetView>
  </sheetViews>
  <sheetFormatPr defaultColWidth="12.5703125" defaultRowHeight="15.75" customHeight="1"/>
  <cols>
    <col min="1" max="1" width="1.42578125" customWidth="1"/>
    <col min="2" max="2" width="1.85546875" customWidth="1"/>
    <col min="3" max="3" width="3.42578125" customWidth="1"/>
    <col min="4" max="4" width="9.85546875" customWidth="1"/>
    <col min="5" max="5" width="37.7109375" customWidth="1"/>
    <col min="8" max="8" width="3.42578125" customWidth="1"/>
    <col min="9" max="9" width="3.7109375" customWidth="1"/>
    <col min="10" max="10" width="9.28515625" customWidth="1"/>
    <col min="14" max="14" width="8.5703125" customWidth="1"/>
  </cols>
  <sheetData>
    <row r="1" spans="1:14" ht="15">
      <c r="A1" s="103" t="s">
        <v>0</v>
      </c>
      <c r="B1" s="104"/>
      <c r="C1" s="104"/>
      <c r="D1" s="104"/>
      <c r="E1" s="104"/>
      <c r="F1" s="104"/>
      <c r="G1" s="104"/>
      <c r="H1" s="104"/>
      <c r="I1" s="104"/>
      <c r="J1" s="104"/>
      <c r="K1" s="104"/>
      <c r="L1" s="104"/>
      <c r="M1" s="104"/>
      <c r="N1" s="104"/>
    </row>
    <row r="2" spans="1:14" ht="15">
      <c r="A2" s="1"/>
      <c r="B2" s="1"/>
      <c r="C2" s="1"/>
      <c r="D2" s="1"/>
      <c r="E2" s="1"/>
      <c r="F2" s="1"/>
      <c r="G2" s="1"/>
      <c r="H2" s="1"/>
      <c r="I2" s="1"/>
      <c r="J2" s="1"/>
      <c r="K2" s="1"/>
      <c r="L2" s="1"/>
      <c r="M2" s="1"/>
      <c r="N2" s="1"/>
    </row>
    <row r="3" spans="1:14" ht="15">
      <c r="A3" s="1"/>
      <c r="B3" s="1"/>
      <c r="C3" s="105"/>
      <c r="D3" s="104"/>
      <c r="E3" s="106" t="s">
        <v>1</v>
      </c>
      <c r="F3" s="107"/>
      <c r="G3" s="107"/>
      <c r="H3" s="107"/>
      <c r="I3" s="107"/>
      <c r="J3" s="107"/>
      <c r="K3" s="107"/>
      <c r="L3" s="107"/>
      <c r="M3" s="107"/>
      <c r="N3" s="108"/>
    </row>
    <row r="4" spans="1:14" ht="15">
      <c r="A4" s="1"/>
      <c r="B4" s="1"/>
      <c r="C4" s="104"/>
      <c r="D4" s="104"/>
      <c r="E4" s="109"/>
      <c r="F4" s="104"/>
      <c r="G4" s="104"/>
      <c r="H4" s="104"/>
      <c r="I4" s="104"/>
      <c r="J4" s="104"/>
      <c r="K4" s="104"/>
      <c r="L4" s="104"/>
      <c r="M4" s="104"/>
      <c r="N4" s="110"/>
    </row>
    <row r="5" spans="1:14" ht="19.5" customHeight="1">
      <c r="A5" s="1"/>
      <c r="B5" s="1"/>
      <c r="C5" s="104"/>
      <c r="D5" s="104"/>
      <c r="E5" s="111"/>
      <c r="F5" s="112"/>
      <c r="G5" s="112"/>
      <c r="H5" s="112"/>
      <c r="I5" s="112"/>
      <c r="J5" s="112"/>
      <c r="K5" s="112"/>
      <c r="L5" s="112"/>
      <c r="M5" s="112"/>
      <c r="N5" s="113"/>
    </row>
    <row r="6" spans="1:14" ht="15">
      <c r="A6" s="1"/>
      <c r="B6" s="1"/>
      <c r="C6" s="2"/>
      <c r="D6" s="1"/>
      <c r="E6" s="1"/>
      <c r="F6" s="3"/>
      <c r="G6" s="3"/>
      <c r="H6" s="3"/>
      <c r="I6" s="3"/>
      <c r="J6" s="3"/>
      <c r="K6" s="3"/>
      <c r="L6" s="3"/>
      <c r="M6" s="3"/>
      <c r="N6" s="3"/>
    </row>
    <row r="7" spans="1:14" ht="15">
      <c r="A7" s="1"/>
      <c r="B7" s="103"/>
      <c r="C7" s="114" t="s">
        <v>2</v>
      </c>
      <c r="D7" s="107"/>
      <c r="E7" s="107"/>
      <c r="F7" s="107"/>
      <c r="G7" s="108"/>
      <c r="H7" s="4"/>
      <c r="I7" s="102" t="s">
        <v>3</v>
      </c>
      <c r="J7" s="100"/>
      <c r="K7" s="100"/>
      <c r="L7" s="100"/>
      <c r="M7" s="100"/>
      <c r="N7" s="101"/>
    </row>
    <row r="8" spans="1:14" ht="15">
      <c r="A8" s="1"/>
      <c r="B8" s="104"/>
      <c r="C8" s="115" t="s">
        <v>4</v>
      </c>
      <c r="D8" s="101"/>
      <c r="E8" s="5" t="s">
        <v>5</v>
      </c>
      <c r="F8" s="5" t="s">
        <v>6</v>
      </c>
      <c r="G8" s="5" t="s">
        <v>7</v>
      </c>
      <c r="H8" s="1"/>
      <c r="I8" s="129" t="s">
        <v>4</v>
      </c>
      <c r="J8" s="107"/>
      <c r="K8" s="130" t="s">
        <v>5</v>
      </c>
      <c r="L8" s="107"/>
      <c r="M8" s="107"/>
      <c r="N8" s="6" t="s">
        <v>7</v>
      </c>
    </row>
    <row r="9" spans="1:14" ht="15">
      <c r="A9" s="1"/>
      <c r="B9" s="104"/>
      <c r="C9" s="7"/>
      <c r="D9" s="8" t="s">
        <v>8</v>
      </c>
      <c r="E9" s="8" t="s">
        <v>9</v>
      </c>
      <c r="F9" s="8" t="s">
        <v>10</v>
      </c>
      <c r="G9" s="9">
        <v>3</v>
      </c>
      <c r="H9" s="1"/>
      <c r="I9" s="10"/>
      <c r="J9" s="11"/>
      <c r="K9" s="99"/>
      <c r="L9" s="100"/>
      <c r="M9" s="101"/>
      <c r="N9" s="12"/>
    </row>
    <row r="10" spans="1:14" ht="15">
      <c r="A10" s="1"/>
      <c r="B10" s="104"/>
      <c r="C10" s="7"/>
      <c r="D10" s="8" t="s">
        <v>11</v>
      </c>
      <c r="E10" s="8" t="s">
        <v>12</v>
      </c>
      <c r="F10" s="8" t="s">
        <v>10</v>
      </c>
      <c r="G10" s="9">
        <v>3</v>
      </c>
      <c r="H10" s="1"/>
      <c r="I10" s="102" t="s">
        <v>13</v>
      </c>
      <c r="J10" s="100"/>
      <c r="K10" s="100"/>
      <c r="L10" s="100"/>
      <c r="M10" s="100"/>
      <c r="N10" s="101"/>
    </row>
    <row r="11" spans="1:14" ht="15">
      <c r="A11" s="1"/>
      <c r="B11" s="104"/>
      <c r="C11" s="7"/>
      <c r="D11" s="8" t="s">
        <v>14</v>
      </c>
      <c r="E11" s="13" t="s">
        <v>15</v>
      </c>
      <c r="F11" s="8" t="s">
        <v>16</v>
      </c>
      <c r="G11" s="9">
        <v>2.25</v>
      </c>
      <c r="H11" s="1"/>
      <c r="I11" s="131" t="s">
        <v>4</v>
      </c>
      <c r="J11" s="100"/>
      <c r="K11" s="132" t="s">
        <v>5</v>
      </c>
      <c r="L11" s="100"/>
      <c r="M11" s="100"/>
      <c r="N11" s="14" t="s">
        <v>7</v>
      </c>
    </row>
    <row r="12" spans="1:14" ht="15">
      <c r="A12" s="1"/>
      <c r="B12" s="104"/>
      <c r="C12" s="7"/>
      <c r="D12" s="8" t="s">
        <v>17</v>
      </c>
      <c r="E12" s="8" t="s">
        <v>18</v>
      </c>
      <c r="F12" s="8" t="s">
        <v>16</v>
      </c>
      <c r="G12" s="9">
        <v>2.25</v>
      </c>
      <c r="H12" s="1"/>
      <c r="I12" s="7"/>
      <c r="J12" s="15"/>
      <c r="K12" s="99"/>
      <c r="L12" s="100"/>
      <c r="M12" s="101"/>
      <c r="N12" s="16"/>
    </row>
    <row r="13" spans="1:14" ht="15">
      <c r="A13" s="1"/>
      <c r="B13" s="104"/>
      <c r="C13" s="7"/>
      <c r="D13" s="8" t="s">
        <v>19</v>
      </c>
      <c r="E13" s="8" t="s">
        <v>20</v>
      </c>
      <c r="F13" s="8" t="s">
        <v>21</v>
      </c>
      <c r="G13" s="9">
        <v>1.5</v>
      </c>
      <c r="H13" s="1"/>
      <c r="I13" s="7"/>
      <c r="J13" s="17"/>
      <c r="K13" s="99"/>
      <c r="L13" s="100"/>
      <c r="M13" s="101"/>
      <c r="N13" s="16"/>
    </row>
    <row r="14" spans="1:14" ht="15">
      <c r="A14" s="1"/>
      <c r="B14" s="104"/>
      <c r="C14" s="7"/>
      <c r="D14" s="8" t="s">
        <v>22</v>
      </c>
      <c r="E14" s="8" t="s">
        <v>23</v>
      </c>
      <c r="F14" s="13" t="s">
        <v>24</v>
      </c>
      <c r="G14" s="9">
        <v>3</v>
      </c>
      <c r="H14" s="1"/>
      <c r="I14" s="7"/>
      <c r="J14" s="15"/>
      <c r="K14" s="133"/>
      <c r="L14" s="100"/>
      <c r="M14" s="101"/>
      <c r="N14" s="16"/>
    </row>
    <row r="15" spans="1:14" ht="15">
      <c r="A15" s="1"/>
      <c r="B15" s="104"/>
      <c r="C15" s="7"/>
      <c r="D15" s="8" t="s">
        <v>25</v>
      </c>
      <c r="E15" s="8" t="s">
        <v>26</v>
      </c>
      <c r="F15" s="13" t="s">
        <v>27</v>
      </c>
      <c r="G15" s="9">
        <v>2.25</v>
      </c>
      <c r="H15" s="1"/>
      <c r="I15" s="7"/>
      <c r="J15" s="15"/>
      <c r="K15" s="99"/>
      <c r="L15" s="100"/>
      <c r="M15" s="101"/>
      <c r="N15" s="16"/>
    </row>
    <row r="16" spans="1:14" ht="17.25" customHeight="1">
      <c r="A16" s="1"/>
      <c r="B16" s="104"/>
      <c r="C16" s="134" t="s">
        <v>28</v>
      </c>
      <c r="D16" s="100"/>
      <c r="E16" s="100"/>
      <c r="F16" s="100"/>
      <c r="G16" s="101"/>
      <c r="H16" s="1"/>
      <c r="I16" s="7"/>
      <c r="J16" s="15"/>
      <c r="K16" s="99"/>
      <c r="L16" s="100"/>
      <c r="M16" s="101"/>
      <c r="N16" s="16"/>
    </row>
    <row r="17" spans="1:14" ht="15">
      <c r="A17" s="1"/>
      <c r="B17" s="104"/>
      <c r="C17" s="7"/>
      <c r="D17" s="15" t="s">
        <v>29</v>
      </c>
      <c r="E17" s="15" t="s">
        <v>30</v>
      </c>
      <c r="F17" s="15" t="s">
        <v>31</v>
      </c>
      <c r="G17" s="18">
        <v>2.25</v>
      </c>
      <c r="H17" s="1"/>
      <c r="I17" s="7"/>
      <c r="J17" s="15"/>
      <c r="K17" s="99"/>
      <c r="L17" s="100"/>
      <c r="M17" s="101"/>
      <c r="N17" s="16"/>
    </row>
    <row r="18" spans="1:14" ht="15">
      <c r="A18" s="1"/>
      <c r="B18" s="104"/>
      <c r="C18" s="7"/>
      <c r="D18" s="15" t="s">
        <v>32</v>
      </c>
      <c r="E18" s="15" t="s">
        <v>33</v>
      </c>
      <c r="F18" s="15" t="s">
        <v>21</v>
      </c>
      <c r="G18" s="18">
        <v>2.25</v>
      </c>
      <c r="H18" s="1"/>
      <c r="I18" s="7"/>
      <c r="J18" s="15"/>
      <c r="K18" s="99"/>
      <c r="L18" s="100"/>
      <c r="M18" s="101"/>
      <c r="N18" s="16"/>
    </row>
    <row r="19" spans="1:14" ht="15">
      <c r="A19" s="1"/>
      <c r="B19" s="104"/>
      <c r="C19" s="7"/>
      <c r="D19" s="15" t="s">
        <v>34</v>
      </c>
      <c r="E19" s="15" t="s">
        <v>35</v>
      </c>
      <c r="F19" s="15" t="s">
        <v>24</v>
      </c>
      <c r="G19" s="18">
        <v>2.25</v>
      </c>
      <c r="H19" s="1"/>
      <c r="I19" s="7"/>
      <c r="J19" s="15"/>
      <c r="K19" s="99"/>
      <c r="L19" s="100"/>
      <c r="M19" s="101"/>
      <c r="N19" s="16"/>
    </row>
    <row r="20" spans="1:14" ht="15">
      <c r="A20" s="1"/>
      <c r="B20" s="104"/>
      <c r="C20" s="19"/>
      <c r="D20" s="20" t="s">
        <v>36</v>
      </c>
      <c r="E20" s="20" t="s">
        <v>37</v>
      </c>
      <c r="F20" s="20" t="s">
        <v>38</v>
      </c>
      <c r="G20" s="21">
        <v>2.25</v>
      </c>
      <c r="H20" s="1"/>
      <c r="I20" s="22"/>
      <c r="J20" s="15"/>
      <c r="K20" s="99"/>
      <c r="L20" s="100"/>
      <c r="M20" s="101"/>
      <c r="N20" s="16"/>
    </row>
    <row r="21" spans="1:14" ht="15">
      <c r="A21" s="1"/>
      <c r="B21" s="104"/>
      <c r="C21" s="120" t="s">
        <v>39</v>
      </c>
      <c r="D21" s="100"/>
      <c r="E21" s="100"/>
      <c r="F21" s="100"/>
      <c r="G21" s="101"/>
      <c r="H21" s="1"/>
      <c r="I21" s="1"/>
      <c r="J21" s="1"/>
      <c r="K21" s="1"/>
      <c r="L21" s="1"/>
      <c r="M21" s="1"/>
      <c r="N21" s="1"/>
    </row>
    <row r="22" spans="1:14" ht="17.25" customHeight="1">
      <c r="A22" s="1"/>
      <c r="B22" s="104"/>
      <c r="C22" s="23"/>
      <c r="D22" s="24" t="s">
        <v>40</v>
      </c>
      <c r="E22" s="25"/>
      <c r="F22" s="26"/>
      <c r="G22" s="27"/>
      <c r="H22" s="1"/>
      <c r="I22" s="121" t="s">
        <v>41</v>
      </c>
      <c r="J22" s="107"/>
      <c r="K22" s="108"/>
      <c r="L22" s="28" t="s">
        <v>42</v>
      </c>
      <c r="M22" s="28" t="s">
        <v>43</v>
      </c>
      <c r="N22" s="29" t="s">
        <v>44</v>
      </c>
    </row>
    <row r="23" spans="1:14" ht="15">
      <c r="A23" s="1"/>
      <c r="B23" s="104"/>
      <c r="C23" s="23"/>
      <c r="D23" s="30" t="s">
        <v>40</v>
      </c>
      <c r="E23" s="26"/>
      <c r="F23" s="27"/>
      <c r="G23" s="31"/>
      <c r="H23" s="1"/>
      <c r="I23" s="122" t="s">
        <v>45</v>
      </c>
      <c r="J23" s="107"/>
      <c r="K23" s="107"/>
      <c r="L23" s="123">
        <f>SUMIF(C9:C23,"x",G9:G23)+SUMIF(I9:I20,"x",N9:N20)</f>
        <v>0</v>
      </c>
      <c r="M23" s="124">
        <f>SUMIF(C9:C23,"IP",G9:G23)+SUMIF(I9:I20,"IP",N9:N20)</f>
        <v>0</v>
      </c>
      <c r="N23" s="127">
        <f>30-L23-M23</f>
        <v>30</v>
      </c>
    </row>
    <row r="24" spans="1:14" ht="12" customHeight="1">
      <c r="A24" s="32"/>
      <c r="B24" s="32"/>
      <c r="C24" s="1"/>
      <c r="D24" s="1"/>
      <c r="E24" s="1"/>
      <c r="F24" s="1"/>
      <c r="G24" s="1"/>
      <c r="H24" s="1"/>
      <c r="I24" s="109"/>
      <c r="J24" s="104"/>
      <c r="K24" s="104"/>
      <c r="L24" s="109"/>
      <c r="M24" s="125"/>
      <c r="N24" s="110"/>
    </row>
    <row r="25" spans="1:14" ht="1.5" customHeight="1">
      <c r="A25" s="32"/>
      <c r="B25" s="32"/>
      <c r="C25" s="1"/>
      <c r="D25" s="1"/>
      <c r="E25" s="1"/>
      <c r="F25" s="1"/>
      <c r="G25" s="1"/>
      <c r="H25" s="1"/>
      <c r="I25" s="111"/>
      <c r="J25" s="112"/>
      <c r="K25" s="112"/>
      <c r="L25" s="111"/>
      <c r="M25" s="126"/>
      <c r="N25" s="113"/>
    </row>
    <row r="26" spans="1:14" ht="15">
      <c r="A26" s="32"/>
      <c r="B26" s="32"/>
      <c r="C26" s="119" t="s">
        <v>46</v>
      </c>
      <c r="D26" s="104"/>
      <c r="E26" s="104"/>
      <c r="F26" s="104"/>
      <c r="G26" s="33"/>
      <c r="H26" s="33"/>
      <c r="I26" s="1"/>
      <c r="J26" s="1"/>
      <c r="K26" s="1"/>
      <c r="L26" s="1"/>
      <c r="M26" s="1"/>
      <c r="N26" s="1"/>
    </row>
    <row r="27" spans="1:14" ht="37.5" customHeight="1">
      <c r="A27" s="32"/>
      <c r="B27" s="32"/>
      <c r="C27" s="117" t="s">
        <v>47</v>
      </c>
      <c r="D27" s="104"/>
      <c r="E27" s="104"/>
      <c r="F27" s="104"/>
      <c r="G27" s="104"/>
      <c r="H27" s="104"/>
      <c r="I27" s="128" t="s">
        <v>48</v>
      </c>
      <c r="J27" s="100"/>
      <c r="K27" s="100"/>
      <c r="L27" s="100"/>
      <c r="M27" s="100"/>
      <c r="N27" s="101"/>
    </row>
    <row r="28" spans="1:14" ht="29.25" customHeight="1">
      <c r="A28" s="32"/>
      <c r="B28" s="32"/>
      <c r="C28" s="117" t="s">
        <v>49</v>
      </c>
      <c r="D28" s="104"/>
      <c r="E28" s="104"/>
      <c r="F28" s="104"/>
      <c r="G28" s="104"/>
      <c r="H28" s="104"/>
      <c r="I28" s="35"/>
      <c r="J28" s="116" t="s">
        <v>50</v>
      </c>
      <c r="K28" s="100"/>
      <c r="L28" s="100"/>
      <c r="M28" s="100"/>
      <c r="N28" s="101"/>
    </row>
    <row r="29" spans="1:14" ht="12.75">
      <c r="C29" s="118" t="s">
        <v>51</v>
      </c>
      <c r="D29" s="104"/>
      <c r="E29" s="104"/>
      <c r="F29" s="104"/>
      <c r="G29" s="104"/>
      <c r="H29" s="104"/>
    </row>
    <row r="30" spans="1:14" ht="27.75" customHeight="1">
      <c r="C30" s="117" t="s">
        <v>52</v>
      </c>
      <c r="D30" s="104"/>
      <c r="E30" s="104"/>
      <c r="F30" s="104"/>
      <c r="G30" s="104"/>
      <c r="H30" s="34"/>
    </row>
  </sheetData>
  <mergeCells count="36">
    <mergeCell ref="K17:M17"/>
    <mergeCell ref="K18:M18"/>
    <mergeCell ref="K19:M19"/>
    <mergeCell ref="K20:M20"/>
    <mergeCell ref="K13:M13"/>
    <mergeCell ref="K14:M14"/>
    <mergeCell ref="K15:M15"/>
    <mergeCell ref="C16:G16"/>
    <mergeCell ref="K16:M16"/>
    <mergeCell ref="C26:F26"/>
    <mergeCell ref="C21:G21"/>
    <mergeCell ref="I22:K22"/>
    <mergeCell ref="I23:K25"/>
    <mergeCell ref="L23:L25"/>
    <mergeCell ref="J28:N28"/>
    <mergeCell ref="C28:H28"/>
    <mergeCell ref="C29:H29"/>
    <mergeCell ref="C30:G30"/>
    <mergeCell ref="C27:H27"/>
    <mergeCell ref="I27:N27"/>
    <mergeCell ref="K9:M9"/>
    <mergeCell ref="I10:N10"/>
    <mergeCell ref="A1:N1"/>
    <mergeCell ref="C3:D5"/>
    <mergeCell ref="E3:N5"/>
    <mergeCell ref="B7:B23"/>
    <mergeCell ref="C7:G7"/>
    <mergeCell ref="I7:N7"/>
    <mergeCell ref="C8:D8"/>
    <mergeCell ref="M23:M25"/>
    <mergeCell ref="N23:N25"/>
    <mergeCell ref="I8:J8"/>
    <mergeCell ref="K8:M8"/>
    <mergeCell ref="I11:J11"/>
    <mergeCell ref="K11:M11"/>
    <mergeCell ref="K12:M12"/>
  </mergeCells>
  <hyperlinks>
    <hyperlink ref="C21" r:id="rId1" location="page=46" xr:uid="{00000000-0004-0000-0000-000000000000}"/>
  </hyperlinks>
  <pageMargins left="0.7" right="0.7" top="0.75" bottom="0.75" header="0.3" footer="0.3"/>
  <pageSetup scale="86"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N44"/>
  <sheetViews>
    <sheetView workbookViewId="0">
      <selection activeCell="A4" sqref="A4"/>
    </sheetView>
  </sheetViews>
  <sheetFormatPr defaultColWidth="12.5703125" defaultRowHeight="15.75" customHeight="1"/>
  <cols>
    <col min="1" max="1" width="22" customWidth="1"/>
    <col min="5" max="5" width="9" customWidth="1"/>
    <col min="6" max="6" width="18" customWidth="1"/>
    <col min="10" max="10" width="8.85546875" customWidth="1"/>
    <col min="14" max="14" width="14" customWidth="1"/>
  </cols>
  <sheetData>
    <row r="1" spans="1:11" ht="15.75" customHeight="1">
      <c r="A1" s="136" t="s">
        <v>53</v>
      </c>
      <c r="B1" s="104"/>
      <c r="C1" s="104"/>
      <c r="D1" s="104"/>
      <c r="E1" s="104"/>
      <c r="F1" s="104"/>
      <c r="G1" s="104"/>
      <c r="H1" s="104"/>
      <c r="I1" s="104"/>
    </row>
    <row r="2" spans="1:11" ht="15.75" customHeight="1">
      <c r="A2" s="104"/>
      <c r="B2" s="104"/>
      <c r="C2" s="104"/>
      <c r="D2" s="104"/>
      <c r="E2" s="104"/>
      <c r="F2" s="104"/>
      <c r="G2" s="104"/>
      <c r="H2" s="104"/>
      <c r="I2" s="104"/>
    </row>
    <row r="3" spans="1:11" ht="15.75" customHeight="1">
      <c r="A3" s="104"/>
      <c r="B3" s="104"/>
      <c r="C3" s="104"/>
      <c r="D3" s="104"/>
      <c r="E3" s="104"/>
      <c r="F3" s="104"/>
      <c r="G3" s="104"/>
      <c r="H3" s="104"/>
      <c r="I3" s="104"/>
    </row>
    <row r="4" spans="1:11" ht="15.75" customHeight="1">
      <c r="A4" s="36"/>
      <c r="B4" s="36"/>
      <c r="C4" s="36"/>
      <c r="D4" s="37"/>
      <c r="E4" s="38"/>
      <c r="F4" s="36"/>
      <c r="G4" s="39"/>
      <c r="H4" s="39"/>
      <c r="I4" s="2"/>
    </row>
    <row r="5" spans="1:11" ht="15.75" customHeight="1">
      <c r="A5" s="138" t="s">
        <v>54</v>
      </c>
      <c r="B5" s="100"/>
      <c r="C5" s="100"/>
      <c r="D5" s="101"/>
      <c r="E5" s="137"/>
      <c r="F5" s="138" t="s">
        <v>55</v>
      </c>
      <c r="G5" s="100"/>
      <c r="H5" s="100"/>
      <c r="I5" s="101"/>
    </row>
    <row r="6" spans="1:11" ht="15.75" customHeight="1">
      <c r="A6" s="40" t="s">
        <v>4</v>
      </c>
      <c r="B6" s="41" t="s">
        <v>56</v>
      </c>
      <c r="C6" s="42" t="s">
        <v>57</v>
      </c>
      <c r="D6" s="43" t="s">
        <v>7</v>
      </c>
      <c r="E6" s="110"/>
      <c r="F6" s="40" t="s">
        <v>4</v>
      </c>
      <c r="G6" s="41" t="s">
        <v>56</v>
      </c>
      <c r="H6" s="42" t="s">
        <v>57</v>
      </c>
      <c r="I6" s="44" t="s">
        <v>7</v>
      </c>
    </row>
    <row r="7" spans="1:11" ht="15.75" customHeight="1">
      <c r="A7" s="45" t="s">
        <v>58</v>
      </c>
      <c r="B7" s="46" t="s">
        <v>59</v>
      </c>
      <c r="C7" s="47" t="s">
        <v>60</v>
      </c>
      <c r="D7" s="48">
        <v>3</v>
      </c>
      <c r="E7" s="110"/>
      <c r="F7" s="49" t="s">
        <v>61</v>
      </c>
      <c r="G7" s="46" t="s">
        <v>59</v>
      </c>
      <c r="H7" s="47" t="s">
        <v>62</v>
      </c>
      <c r="I7" s="50">
        <v>1.5</v>
      </c>
      <c r="K7" s="51"/>
    </row>
    <row r="8" spans="1:11" ht="15.75" customHeight="1">
      <c r="A8" s="52" t="s">
        <v>63</v>
      </c>
      <c r="B8" s="46" t="s">
        <v>59</v>
      </c>
      <c r="C8" s="47" t="s">
        <v>60</v>
      </c>
      <c r="D8" s="53">
        <v>3</v>
      </c>
      <c r="E8" s="110"/>
      <c r="F8" s="54" t="s">
        <v>64</v>
      </c>
      <c r="G8" s="46" t="s">
        <v>59</v>
      </c>
      <c r="H8" s="47" t="s">
        <v>62</v>
      </c>
      <c r="I8" s="50">
        <v>2.25</v>
      </c>
      <c r="K8" s="51"/>
    </row>
    <row r="9" spans="1:11" ht="15.75" customHeight="1">
      <c r="A9" s="52" t="s">
        <v>65</v>
      </c>
      <c r="B9" s="46" t="s">
        <v>59</v>
      </c>
      <c r="C9" s="47" t="s">
        <v>66</v>
      </c>
      <c r="D9" s="53">
        <v>2.25</v>
      </c>
      <c r="E9" s="110"/>
      <c r="F9" s="55" t="s">
        <v>13</v>
      </c>
      <c r="G9" s="56" t="s">
        <v>67</v>
      </c>
      <c r="H9" s="57" t="s">
        <v>68</v>
      </c>
      <c r="I9" s="58" t="s">
        <v>69</v>
      </c>
      <c r="K9" s="51"/>
    </row>
    <row r="10" spans="1:11" ht="15.75" customHeight="1">
      <c r="A10" s="49" t="s">
        <v>70</v>
      </c>
      <c r="B10" s="59" t="s">
        <v>59</v>
      </c>
      <c r="C10" s="47" t="s">
        <v>66</v>
      </c>
      <c r="D10" s="60">
        <v>2.25</v>
      </c>
      <c r="E10" s="110"/>
      <c r="F10" s="61"/>
      <c r="G10" s="62"/>
      <c r="H10" s="63"/>
      <c r="I10" s="64"/>
      <c r="K10" s="51"/>
    </row>
    <row r="11" spans="1:11" ht="15.75" customHeight="1">
      <c r="A11" s="49" t="s">
        <v>71</v>
      </c>
      <c r="B11" s="65" t="s">
        <v>59</v>
      </c>
      <c r="C11" s="47" t="s">
        <v>72</v>
      </c>
      <c r="D11" s="66">
        <v>1.5</v>
      </c>
      <c r="E11" s="110"/>
      <c r="F11" s="61"/>
      <c r="G11" s="67"/>
      <c r="H11" s="63"/>
      <c r="I11" s="64"/>
    </row>
    <row r="12" spans="1:11" ht="15.75" customHeight="1">
      <c r="A12" s="49" t="s">
        <v>61</v>
      </c>
      <c r="B12" s="68" t="s">
        <v>59</v>
      </c>
      <c r="C12" s="47" t="s">
        <v>72</v>
      </c>
      <c r="D12" s="66">
        <v>1.5</v>
      </c>
      <c r="E12" s="110"/>
      <c r="F12" s="61"/>
      <c r="G12" s="67"/>
      <c r="H12" s="63"/>
      <c r="I12" s="64"/>
    </row>
    <row r="13" spans="1:11" ht="15.75" customHeight="1">
      <c r="A13" s="69" t="s">
        <v>13</v>
      </c>
      <c r="B13" s="56" t="s">
        <v>67</v>
      </c>
      <c r="C13" s="57" t="s">
        <v>60</v>
      </c>
      <c r="D13" s="70" t="s">
        <v>69</v>
      </c>
      <c r="E13" s="110"/>
      <c r="F13" s="71"/>
      <c r="G13" s="72"/>
      <c r="H13" s="47"/>
      <c r="I13" s="73"/>
    </row>
    <row r="14" spans="1:11" ht="15.75" customHeight="1">
      <c r="A14" s="49"/>
      <c r="B14" s="72"/>
      <c r="C14" s="47"/>
      <c r="D14" s="74"/>
      <c r="E14" s="110"/>
      <c r="F14" s="71"/>
      <c r="G14" s="72"/>
      <c r="H14" s="47"/>
      <c r="I14" s="73"/>
    </row>
    <row r="15" spans="1:11" ht="15.75" customHeight="1">
      <c r="A15" s="49"/>
      <c r="B15" s="72"/>
      <c r="C15" s="47"/>
      <c r="D15" s="74"/>
      <c r="E15" s="110"/>
      <c r="F15" s="71"/>
      <c r="G15" s="72"/>
      <c r="H15" s="47"/>
      <c r="I15" s="73"/>
    </row>
    <row r="16" spans="1:11" ht="15.75" customHeight="1">
      <c r="A16" s="49"/>
      <c r="B16" s="72"/>
      <c r="C16" s="47"/>
      <c r="D16" s="74"/>
      <c r="E16" s="110"/>
      <c r="F16" s="71"/>
      <c r="G16" s="72"/>
      <c r="H16" s="47"/>
      <c r="I16" s="73"/>
    </row>
    <row r="17" spans="1:14" ht="15.75" customHeight="1">
      <c r="A17" s="139" t="s">
        <v>73</v>
      </c>
      <c r="B17" s="100"/>
      <c r="C17" s="101"/>
      <c r="D17" s="75">
        <v>13.5</v>
      </c>
      <c r="E17" s="113"/>
      <c r="F17" s="139" t="s">
        <v>73</v>
      </c>
      <c r="G17" s="100"/>
      <c r="H17" s="101"/>
      <c r="I17" s="76">
        <v>3.75</v>
      </c>
    </row>
    <row r="18" spans="1:14" ht="15.75" customHeight="1">
      <c r="A18" s="1"/>
      <c r="B18" s="1"/>
      <c r="C18" s="1"/>
      <c r="D18" s="1"/>
      <c r="E18" s="1"/>
      <c r="F18" s="1"/>
      <c r="G18" s="135" t="s">
        <v>74</v>
      </c>
      <c r="H18" s="101"/>
      <c r="I18" s="77">
        <f>SUM(D17+I17)</f>
        <v>17.25</v>
      </c>
    </row>
    <row r="19" spans="1:14" ht="15.75" customHeight="1">
      <c r="A19" s="147"/>
      <c r="B19" s="104"/>
      <c r="C19" s="104"/>
      <c r="D19" s="104"/>
      <c r="E19" s="104"/>
      <c r="F19" s="79"/>
      <c r="G19" s="39"/>
      <c r="H19" s="39"/>
      <c r="I19" s="1"/>
    </row>
    <row r="20" spans="1:14" ht="15.75" customHeight="1">
      <c r="A20" s="150" t="s">
        <v>75</v>
      </c>
      <c r="B20" s="107"/>
      <c r="C20" s="107"/>
      <c r="D20" s="108"/>
      <c r="E20" s="80"/>
      <c r="F20" s="114" t="s">
        <v>76</v>
      </c>
      <c r="G20" s="107"/>
      <c r="H20" s="107"/>
      <c r="I20" s="108"/>
      <c r="J20" s="80"/>
      <c r="K20" s="114" t="s">
        <v>77</v>
      </c>
      <c r="L20" s="107"/>
      <c r="M20" s="107"/>
      <c r="N20" s="108"/>
    </row>
    <row r="21" spans="1:14" ht="15.75" customHeight="1">
      <c r="A21" s="81" t="s">
        <v>4</v>
      </c>
      <c r="B21" s="82"/>
      <c r="C21" s="83"/>
      <c r="D21" s="84" t="s">
        <v>7</v>
      </c>
      <c r="E21" s="85"/>
      <c r="F21" s="81" t="s">
        <v>4</v>
      </c>
      <c r="G21" s="82"/>
      <c r="H21" s="83"/>
      <c r="I21" s="84" t="s">
        <v>7</v>
      </c>
      <c r="J21" s="85"/>
      <c r="K21" s="81" t="s">
        <v>4</v>
      </c>
      <c r="L21" s="82"/>
      <c r="M21" s="83"/>
      <c r="N21" s="84" t="s">
        <v>7</v>
      </c>
    </row>
    <row r="22" spans="1:14" ht="15.75" customHeight="1">
      <c r="A22" s="140" t="s">
        <v>78</v>
      </c>
      <c r="B22" s="100"/>
      <c r="C22" s="100"/>
      <c r="D22" s="86">
        <v>2.25</v>
      </c>
      <c r="E22" s="87"/>
      <c r="F22" s="140" t="s">
        <v>79</v>
      </c>
      <c r="G22" s="100"/>
      <c r="H22" s="101"/>
      <c r="I22" s="86">
        <v>2.25</v>
      </c>
      <c r="J22" s="87"/>
      <c r="K22" s="140" t="s">
        <v>80</v>
      </c>
      <c r="L22" s="100"/>
      <c r="M22" s="100"/>
      <c r="N22" s="86">
        <v>2.25</v>
      </c>
    </row>
    <row r="23" spans="1:14" ht="15.75" customHeight="1">
      <c r="A23" s="141" t="s">
        <v>81</v>
      </c>
      <c r="B23" s="104"/>
      <c r="C23" s="104"/>
      <c r="D23" s="88">
        <v>2.25</v>
      </c>
      <c r="E23" s="85"/>
      <c r="F23" s="140" t="s">
        <v>82</v>
      </c>
      <c r="G23" s="100"/>
      <c r="H23" s="100"/>
      <c r="I23" s="88">
        <v>2.25</v>
      </c>
      <c r="J23" s="85"/>
      <c r="K23" s="141" t="s">
        <v>83</v>
      </c>
      <c r="L23" s="104"/>
      <c r="M23" s="104"/>
      <c r="N23" s="88">
        <v>2.25</v>
      </c>
    </row>
    <row r="24" spans="1:14" ht="15.75" customHeight="1">
      <c r="A24" s="140" t="s">
        <v>84</v>
      </c>
      <c r="B24" s="100"/>
      <c r="C24" s="100"/>
      <c r="D24" s="86">
        <v>2.25</v>
      </c>
      <c r="E24" s="87"/>
      <c r="F24" s="140" t="s">
        <v>85</v>
      </c>
      <c r="G24" s="100"/>
      <c r="H24" s="101"/>
      <c r="I24" s="86">
        <v>2.25</v>
      </c>
      <c r="J24" s="87"/>
      <c r="K24" s="140" t="s">
        <v>84</v>
      </c>
      <c r="L24" s="100"/>
      <c r="M24" s="100"/>
      <c r="N24" s="86">
        <v>2.25</v>
      </c>
    </row>
    <row r="25" spans="1:14" ht="15.75" customHeight="1">
      <c r="A25" s="141" t="s">
        <v>86</v>
      </c>
      <c r="B25" s="104"/>
      <c r="C25" s="104"/>
      <c r="D25" s="88">
        <v>2.25</v>
      </c>
      <c r="E25" s="85"/>
      <c r="F25" s="140" t="s">
        <v>87</v>
      </c>
      <c r="G25" s="100"/>
      <c r="H25" s="101"/>
      <c r="I25" s="88">
        <v>2.25</v>
      </c>
      <c r="J25" s="85"/>
      <c r="K25" s="141" t="s">
        <v>86</v>
      </c>
      <c r="L25" s="104"/>
      <c r="M25" s="104"/>
      <c r="N25" s="88">
        <v>2.25</v>
      </c>
    </row>
    <row r="26" spans="1:14" ht="15.75" customHeight="1">
      <c r="A26" s="140"/>
      <c r="B26" s="100"/>
      <c r="C26" s="100"/>
      <c r="D26" s="86"/>
      <c r="E26" s="87"/>
      <c r="F26" s="141" t="s">
        <v>88</v>
      </c>
      <c r="G26" s="104"/>
      <c r="H26" s="104"/>
      <c r="I26" s="86">
        <v>1.5</v>
      </c>
      <c r="J26" s="87"/>
      <c r="K26" s="140" t="s">
        <v>89</v>
      </c>
      <c r="L26" s="100"/>
      <c r="M26" s="100"/>
      <c r="N26" s="86">
        <v>2.25</v>
      </c>
    </row>
    <row r="27" spans="1:14" ht="15.75" customHeight="1">
      <c r="A27" s="140"/>
      <c r="B27" s="100"/>
      <c r="C27" s="100"/>
      <c r="D27" s="89"/>
      <c r="E27" s="87"/>
      <c r="F27" s="140" t="s">
        <v>90</v>
      </c>
      <c r="G27" s="100"/>
      <c r="H27" s="100"/>
      <c r="I27" s="89">
        <v>2.25</v>
      </c>
      <c r="J27" s="87"/>
      <c r="K27" s="140" t="s">
        <v>91</v>
      </c>
      <c r="L27" s="100"/>
      <c r="M27" s="100"/>
      <c r="N27" s="89">
        <v>3</v>
      </c>
    </row>
    <row r="28" spans="1:14" ht="15.75" customHeight="1">
      <c r="A28" s="140"/>
      <c r="B28" s="100"/>
      <c r="C28" s="100"/>
      <c r="D28" s="90"/>
      <c r="E28" s="87"/>
      <c r="F28" s="140" t="s">
        <v>92</v>
      </c>
      <c r="G28" s="100"/>
      <c r="H28" s="100"/>
      <c r="I28" s="90">
        <v>1.5</v>
      </c>
      <c r="J28" s="87"/>
      <c r="K28" s="140" t="s">
        <v>93</v>
      </c>
      <c r="L28" s="100"/>
      <c r="M28" s="100"/>
      <c r="N28" s="90">
        <v>3</v>
      </c>
    </row>
    <row r="29" spans="1:14" ht="15.75" customHeight="1">
      <c r="A29" s="140"/>
      <c r="B29" s="100"/>
      <c r="C29" s="101"/>
      <c r="D29" s="91"/>
      <c r="E29" s="87"/>
      <c r="F29" s="140" t="s">
        <v>94</v>
      </c>
      <c r="G29" s="100"/>
      <c r="H29" s="100"/>
      <c r="I29" s="91">
        <v>1.5</v>
      </c>
      <c r="J29" s="87"/>
      <c r="K29" s="140" t="s">
        <v>95</v>
      </c>
      <c r="L29" s="100"/>
      <c r="M29" s="101"/>
      <c r="N29" s="91">
        <v>3</v>
      </c>
    </row>
    <row r="30" spans="1:14" ht="15.75" customHeight="1">
      <c r="A30" s="140"/>
      <c r="B30" s="100"/>
      <c r="C30" s="101"/>
      <c r="D30" s="91"/>
      <c r="E30" s="87"/>
      <c r="F30" s="140" t="s">
        <v>96</v>
      </c>
      <c r="G30" s="100"/>
      <c r="H30" s="101"/>
      <c r="I30" s="91">
        <v>2.25</v>
      </c>
      <c r="J30" s="87"/>
      <c r="K30" s="140" t="s">
        <v>97</v>
      </c>
      <c r="L30" s="100"/>
      <c r="M30" s="101"/>
      <c r="N30" s="92">
        <v>3</v>
      </c>
    </row>
    <row r="31" spans="1:14" ht="15.75" customHeight="1">
      <c r="A31" s="140"/>
      <c r="B31" s="100"/>
      <c r="C31" s="101"/>
      <c r="D31" s="91"/>
      <c r="E31" s="87"/>
      <c r="F31" s="140" t="s">
        <v>98</v>
      </c>
      <c r="G31" s="100"/>
      <c r="H31" s="100"/>
      <c r="I31" s="91">
        <v>3</v>
      </c>
      <c r="J31" s="87"/>
      <c r="K31" s="140" t="s">
        <v>99</v>
      </c>
      <c r="L31" s="100"/>
      <c r="M31" s="101"/>
      <c r="N31" s="92">
        <v>3</v>
      </c>
    </row>
    <row r="32" spans="1:14" ht="15.75" customHeight="1">
      <c r="A32" s="140"/>
      <c r="B32" s="100"/>
      <c r="C32" s="101"/>
      <c r="D32" s="91"/>
      <c r="E32" s="87"/>
      <c r="F32" s="140" t="s">
        <v>100</v>
      </c>
      <c r="G32" s="100"/>
      <c r="H32" s="101"/>
      <c r="I32" s="91">
        <v>2.25</v>
      </c>
      <c r="J32" s="87"/>
      <c r="K32" s="140" t="s">
        <v>101</v>
      </c>
      <c r="L32" s="100"/>
      <c r="M32" s="101"/>
      <c r="N32" s="53">
        <v>1</v>
      </c>
    </row>
    <row r="33" spans="1:14" ht="15.75" customHeight="1">
      <c r="A33" s="140"/>
      <c r="B33" s="100"/>
      <c r="C33" s="101"/>
      <c r="D33" s="91"/>
      <c r="E33" s="87"/>
      <c r="F33" s="141" t="s">
        <v>102</v>
      </c>
      <c r="G33" s="104"/>
      <c r="H33" s="104"/>
      <c r="I33" s="91">
        <v>2.25</v>
      </c>
      <c r="J33" s="87"/>
      <c r="K33" s="140" t="s">
        <v>103</v>
      </c>
      <c r="L33" s="100"/>
      <c r="M33" s="101"/>
      <c r="N33" s="53">
        <v>4</v>
      </c>
    </row>
    <row r="34" spans="1:14" ht="15.75" customHeight="1">
      <c r="A34" s="140"/>
      <c r="B34" s="100"/>
      <c r="C34" s="101"/>
      <c r="D34" s="91"/>
      <c r="E34" s="87"/>
      <c r="F34" s="140" t="s">
        <v>104</v>
      </c>
      <c r="G34" s="100"/>
      <c r="H34" s="101"/>
      <c r="I34" s="91">
        <v>2.25</v>
      </c>
      <c r="J34" s="87"/>
      <c r="K34" s="140" t="s">
        <v>105</v>
      </c>
      <c r="L34" s="100"/>
      <c r="M34" s="101"/>
      <c r="N34" s="92">
        <v>4</v>
      </c>
    </row>
    <row r="35" spans="1:14" ht="15.75" customHeight="1">
      <c r="A35" s="139"/>
      <c r="B35" s="100"/>
      <c r="C35" s="100"/>
      <c r="D35" s="101"/>
      <c r="E35" s="93"/>
      <c r="F35" s="142"/>
      <c r="G35" s="100"/>
      <c r="H35" s="100"/>
      <c r="I35" s="101"/>
      <c r="J35" s="93"/>
      <c r="K35" s="142"/>
      <c r="L35" s="100"/>
      <c r="M35" s="100"/>
      <c r="N35" s="101"/>
    </row>
    <row r="36" spans="1:14" ht="15">
      <c r="A36" s="104"/>
      <c r="B36" s="104"/>
      <c r="C36" s="94"/>
      <c r="D36" s="94"/>
      <c r="E36" s="94"/>
      <c r="F36" s="148"/>
      <c r="G36" s="104"/>
      <c r="H36" s="104"/>
      <c r="I36" s="104"/>
      <c r="J36" s="104"/>
      <c r="K36" s="94"/>
      <c r="L36" s="94"/>
      <c r="M36" s="94"/>
      <c r="N36" s="94"/>
    </row>
    <row r="37" spans="1:14" ht="15">
      <c r="A37" s="78" t="s">
        <v>106</v>
      </c>
      <c r="B37" s="78"/>
      <c r="C37" s="78"/>
      <c r="D37" s="78"/>
      <c r="E37" s="78"/>
      <c r="F37" s="78"/>
      <c r="G37" s="1"/>
      <c r="H37" s="1"/>
      <c r="I37" s="1"/>
    </row>
    <row r="38" spans="1:14" ht="15">
      <c r="A38" s="149" t="s">
        <v>107</v>
      </c>
      <c r="B38" s="107"/>
      <c r="C38" s="107"/>
      <c r="D38" s="108"/>
      <c r="E38" s="95"/>
      <c r="F38" s="1"/>
      <c r="G38" s="1"/>
      <c r="H38" s="1"/>
      <c r="I38" s="1"/>
    </row>
    <row r="39" spans="1:14" ht="15">
      <c r="A39" s="96" t="s">
        <v>108</v>
      </c>
      <c r="B39" s="96"/>
      <c r="C39" s="96"/>
      <c r="D39" s="10"/>
      <c r="E39" s="1"/>
      <c r="F39" s="1"/>
      <c r="G39" s="1"/>
      <c r="H39" s="1"/>
      <c r="I39" s="1"/>
    </row>
    <row r="40" spans="1:14" ht="15">
      <c r="A40" s="1"/>
      <c r="B40" s="1"/>
      <c r="C40" s="1"/>
      <c r="D40" s="1"/>
      <c r="E40" s="1"/>
      <c r="F40" s="1"/>
      <c r="G40" s="1"/>
      <c r="H40" s="1"/>
      <c r="I40" s="1"/>
    </row>
    <row r="41" spans="1:14" ht="15">
      <c r="A41" s="143" t="s">
        <v>109</v>
      </c>
      <c r="B41" s="104"/>
      <c r="C41" s="104"/>
      <c r="D41" s="104"/>
      <c r="E41" s="1"/>
      <c r="F41" s="1"/>
      <c r="G41" s="1"/>
      <c r="H41" s="1"/>
      <c r="I41" s="1"/>
    </row>
    <row r="42" spans="1:14" ht="33" customHeight="1">
      <c r="A42" s="144" t="s">
        <v>110</v>
      </c>
      <c r="B42" s="104"/>
      <c r="C42" s="104"/>
      <c r="D42" s="104"/>
      <c r="E42" s="104"/>
      <c r="F42" s="104"/>
      <c r="G42" s="97"/>
      <c r="H42" s="97"/>
      <c r="I42" s="97"/>
    </row>
    <row r="43" spans="1:14" ht="27" customHeight="1">
      <c r="A43" s="145" t="s">
        <v>49</v>
      </c>
      <c r="B43" s="104"/>
      <c r="C43" s="104"/>
      <c r="D43" s="104"/>
      <c r="E43" s="104"/>
      <c r="F43" s="104"/>
      <c r="G43" s="98"/>
      <c r="H43" s="98"/>
      <c r="I43" s="98"/>
    </row>
    <row r="44" spans="1:14" ht="15">
      <c r="A44" s="146" t="s">
        <v>51</v>
      </c>
      <c r="B44" s="104"/>
      <c r="C44" s="104"/>
      <c r="D44" s="104"/>
      <c r="E44" s="104"/>
      <c r="F44" s="104"/>
      <c r="G44" s="1"/>
      <c r="H44" s="1"/>
      <c r="I44" s="1"/>
    </row>
  </sheetData>
  <mergeCells count="60">
    <mergeCell ref="F36:J36"/>
    <mergeCell ref="A27:C27"/>
    <mergeCell ref="F27:H27"/>
    <mergeCell ref="K27:M27"/>
    <mergeCell ref="K28:M28"/>
    <mergeCell ref="K29:M29"/>
    <mergeCell ref="K30:M30"/>
    <mergeCell ref="K31:M31"/>
    <mergeCell ref="K26:M26"/>
    <mergeCell ref="K32:M32"/>
    <mergeCell ref="K33:M33"/>
    <mergeCell ref="K34:M34"/>
    <mergeCell ref="K35:N35"/>
    <mergeCell ref="K23:M23"/>
    <mergeCell ref="A24:C24"/>
    <mergeCell ref="F24:H24"/>
    <mergeCell ref="K24:M24"/>
    <mergeCell ref="A25:C25"/>
    <mergeCell ref="F25:H25"/>
    <mergeCell ref="K25:M25"/>
    <mergeCell ref="K20:N20"/>
    <mergeCell ref="F20:I20"/>
    <mergeCell ref="A22:C22"/>
    <mergeCell ref="F22:H22"/>
    <mergeCell ref="K22:M22"/>
    <mergeCell ref="A36:B36"/>
    <mergeCell ref="A17:C17"/>
    <mergeCell ref="A19:E19"/>
    <mergeCell ref="A23:C23"/>
    <mergeCell ref="A26:C26"/>
    <mergeCell ref="A38:D38"/>
    <mergeCell ref="A41:D41"/>
    <mergeCell ref="A42:F42"/>
    <mergeCell ref="A43:F43"/>
    <mergeCell ref="A44:F44"/>
    <mergeCell ref="F32:H32"/>
    <mergeCell ref="F33:H33"/>
    <mergeCell ref="F34:H34"/>
    <mergeCell ref="F35:I35"/>
    <mergeCell ref="A28:C28"/>
    <mergeCell ref="F28:H28"/>
    <mergeCell ref="A29:C29"/>
    <mergeCell ref="F29:H29"/>
    <mergeCell ref="A30:C30"/>
    <mergeCell ref="F30:H30"/>
    <mergeCell ref="F31:H31"/>
    <mergeCell ref="A31:C31"/>
    <mergeCell ref="A32:C32"/>
    <mergeCell ref="A33:C33"/>
    <mergeCell ref="A34:C34"/>
    <mergeCell ref="A35:D35"/>
    <mergeCell ref="G18:H18"/>
    <mergeCell ref="A20:D20"/>
    <mergeCell ref="A1:I3"/>
    <mergeCell ref="A5:D5"/>
    <mergeCell ref="E5:E17"/>
    <mergeCell ref="F5:I5"/>
    <mergeCell ref="F17:H17"/>
    <mergeCell ref="F23:H23"/>
    <mergeCell ref="F26:H26"/>
  </mergeCells>
  <pageMargins left="0.7" right="0.7" top="0.75" bottom="0.75" header="0.3" footer="0.3"/>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MAcc Analytics Checklist with E</vt:lpstr>
      <vt:lpstr>MAcc Analytics Planning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Beyer, Sarah</cp:lastModifiedBy>
  <dcterms:modified xsi:type="dcterms:W3CDTF">2025-02-26T14:45:38Z</dcterms:modified>
</cp:coreProperties>
</file>