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gif" ContentType="image/gif"/>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S:\Academic Services\Degree Audit Changes\Degree Req Checklist Forms for impact\"/>
    </mc:Choice>
  </mc:AlternateContent>
  <xr:revisionPtr revIDLastSave="0" documentId="13_ncr:1_{9993D94B-D627-4939-8C1E-B4AE16B2B991}" xr6:coauthVersionLast="36" xr6:coauthVersionMax="36" xr10:uidLastSave="{00000000-0000-0000-0000-000000000000}"/>
  <bookViews>
    <workbookView xWindow="0" yWindow="0" windowWidth="18870" windowHeight="7590" xr2:uid="{00000000-000D-0000-FFFF-FFFF00000000}"/>
  </bookViews>
  <sheets>
    <sheet name="MBA Checklist with Electives" sheetId="1" r:id="rId1"/>
    <sheet name="MBA Planning Sheet" sheetId="2" r:id="rId2"/>
    <sheet name="Sheet3" sheetId="3" state="hidden" r:id="rId3"/>
    <sheet name="MBA Checklist" sheetId="4" state="hidden" r:id="rId4"/>
    <sheet name="evening MBA" sheetId="5" state="hidden" r:id="rId5"/>
    <sheet name="Sheet1" sheetId="6" state="hidden" r:id="rId6"/>
  </sheets>
  <definedNames>
    <definedName name="BUS_CIBER">#REF!</definedName>
    <definedName name="BUS_core">Sheet3!$B$4:$B$9</definedName>
    <definedName name="BUS_elective">Sheet3!$D$4:$D$9</definedName>
    <definedName name="BUS_MAP">#REF!</definedName>
    <definedName name="BUS_req.">#REF!</definedName>
    <definedName name="CATEGORIES">Sheet3!$A$3:$A$7</definedName>
    <definedName name="CIBER">#REF!</definedName>
    <definedName name="Core">Sheet3!$B$3:$B$8</definedName>
    <definedName name="CORECR">Sheet3!$B$4</definedName>
    <definedName name="Elective">Sheet3!$D$3:$D$8</definedName>
    <definedName name="MAP">#REF!</definedName>
    <definedName name="Non_BUS">Sheet3!$E$2:$E$9</definedName>
    <definedName name="Non_Ross">Sheet3!$E$3:$E$8</definedName>
    <definedName name="nonbus">Sheet3!$E$4:$E$11</definedName>
    <definedName name="OTHER">Sheet3!$E$4:$E$10</definedName>
    <definedName name="_xlnm.Print_Area" localSheetId="0">'MBA Checklist with Electives'!$A$1:$P$44</definedName>
    <definedName name="_xlnm.Print_Area" localSheetId="1">'MBA Planning Sheet'!$B$1:$L$44</definedName>
    <definedName name="req">#REF!</definedName>
    <definedName name="Waived">Sheet3!$C$3:$C$8</definedName>
    <definedName name="Z_14B632A1_A2BB_4CEB_A9BF_385BEB2C2B5E_.wvu.Cols" localSheetId="3">'MBA Checklist'!$E:$F</definedName>
    <definedName name="Z_14B632A1_A2BB_4CEB_A9BF_385BEB2C2B5E_.wvu.Cols" localSheetId="0">'MBA Checklist with Electives'!$F:$G</definedName>
    <definedName name="Z_4985C400_D311_47DA_98F3_0054819F4B4B_.wvu.Cols" localSheetId="3">'MBA Checklist'!$E:$F</definedName>
    <definedName name="Z_4985C400_D311_47DA_98F3_0054819F4B4B_.wvu.Cols" localSheetId="0">'MBA Checklist with Electives'!$F:$G</definedName>
    <definedName name="Z_60CB410F_186B_435B_BBE6_FAF0C4920467_.wvu.Cols" localSheetId="3">'MBA Checklist'!$E:$F</definedName>
    <definedName name="Z_60CB410F_186B_435B_BBE6_FAF0C4920467_.wvu.Cols" localSheetId="0">'MBA Checklist with Electives'!$F:$G</definedName>
    <definedName name="Z_60CB410F_186B_435B_BBE6_FAF0C4920467_.wvu.PrintArea" localSheetId="0">'MBA Checklist with Electives'!$A$1:$Q$37</definedName>
    <definedName name="Z_60CB410F_186B_435B_BBE6_FAF0C4920467_.wvu.PrintArea" localSheetId="1">'MBA Planning Sheet'!$A$1:$M$44</definedName>
    <definedName name="Z_8DB8F063_3FD3_4EE8_B7C7_CA12EFDBCE86_.wvu.Cols" localSheetId="3">'MBA Checklist'!$E:$F</definedName>
    <definedName name="Z_8DB8F063_3FD3_4EE8_B7C7_CA12EFDBCE86_.wvu.Cols" localSheetId="0">'MBA Checklist with Electives'!$F:$G</definedName>
  </definedNames>
  <calcPr calcId="191029"/>
  <extLst>
    <ext uri="GoogleSheetsCustomDataVersion2">
      <go:sheetsCustomData xmlns:go="http://customooxmlschemas.google.com/" r:id="rId10" roundtripDataChecksum="CqH51i80TyNQhrew4wEoMMWuqNVm1Cv+wmyGnnbtcDs="/>
    </ext>
  </extLst>
</workbook>
</file>

<file path=xl/calcChain.xml><?xml version="1.0" encoding="utf-8"?>
<calcChain xmlns="http://schemas.openxmlformats.org/spreadsheetml/2006/main">
  <c r="L38" i="5" l="1"/>
  <c r="H38" i="5"/>
  <c r="D38" i="5"/>
  <c r="L29" i="5"/>
  <c r="H29" i="5"/>
  <c r="D29" i="5"/>
  <c r="L20" i="5"/>
  <c r="H20" i="5"/>
  <c r="D20" i="5"/>
  <c r="L39" i="5" s="1"/>
  <c r="L11" i="5"/>
  <c r="H11" i="5"/>
  <c r="D11" i="5"/>
  <c r="L29" i="2"/>
  <c r="L28" i="2"/>
  <c r="F27" i="2"/>
  <c r="L19" i="2"/>
  <c r="O32" i="1"/>
  <c r="N32" i="1"/>
  <c r="P3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7" authorId="0" shapeId="0" xr:uid="{00000000-0006-0000-0000-000001000000}">
      <text>
        <r>
          <rPr>
            <sz val="11"/>
            <color theme="1"/>
            <rFont val="Calibri"/>
            <scheme val="minor"/>
          </rPr>
          <t>======
ID#AAABQ1gim64
Jean Leverich    (2024-07-10 19:38:38)
Jean Leverich:</t>
        </r>
      </text>
    </comment>
  </commentList>
  <extLst>
    <ext xmlns:r="http://schemas.openxmlformats.org/officeDocument/2006/relationships" uri="GoogleSheetsCustomDataVersion2">
      <go:sheetsCustomData xmlns:go="http://customooxmlschemas.google.com/" r:id="rId1" roundtripDataSignature="AMtx7mg9ItDn9gOIqQ+g1lvxEoStGaHbd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E8" authorId="0" shapeId="0" xr:uid="{00000000-0006-0000-0300-000001000000}">
      <text>
        <r>
          <rPr>
            <sz val="11"/>
            <color theme="1"/>
            <rFont val="Calibri"/>
            <scheme val="minor"/>
          </rPr>
          <t>======
ID#AAABQ1gim68
Jean Leverich    (2024-07-10 19:38:38)
Jean Leverich:</t>
        </r>
      </text>
    </comment>
  </commentList>
  <extLst>
    <ext xmlns:r="http://schemas.openxmlformats.org/officeDocument/2006/relationships" uri="GoogleSheetsCustomDataVersion2">
      <go:sheetsCustomData xmlns:go="http://customooxmlschemas.google.com/" r:id="rId1" roundtripDataSignature="AMtx7mh038se8UpWaOt14pFZ9L+oI1vtYQ=="/>
    </ext>
  </extLst>
</comments>
</file>

<file path=xl/sharedStrings.xml><?xml version="1.0" encoding="utf-8"?>
<sst xmlns="http://schemas.openxmlformats.org/spreadsheetml/2006/main" count="427" uniqueCount="168">
  <si>
    <t xml:space="preserve"> Tauber MBA Checklist</t>
  </si>
  <si>
    <t>This MBA checklist is for course planning purposes only and does not replace a  degree audit or transcript.  Your degree audit and unofficial transcript can be found in Wolverine Access under Student Business. We strongly encourage you to meet with your Ross Academic Advisor to verify progress toward degree requirements.  Credit hours are calculated using formulas.  Enter "X" (complete"), "IP" (In Progress), or "WV" (Waived) in each checkbox. If course is waived, 0 credits are earned, and student should elect another elective.</t>
  </si>
  <si>
    <t>Core Courses and Requirements</t>
  </si>
  <si>
    <t xml:space="preserve"> </t>
  </si>
  <si>
    <t>Electives</t>
  </si>
  <si>
    <t>Course</t>
  </si>
  <si>
    <t>Title</t>
  </si>
  <si>
    <t>Requirement</t>
  </si>
  <si>
    <t xml:space="preserve"> Half Term</t>
  </si>
  <si>
    <t>Credits</t>
  </si>
  <si>
    <t xml:space="preserve">       Course</t>
  </si>
  <si>
    <t>ACC 502</t>
  </si>
  <si>
    <t>Principles of Financial Accounting</t>
  </si>
  <si>
    <t>BUS_core</t>
  </si>
  <si>
    <t>FA A</t>
  </si>
  <si>
    <t>BE 502</t>
  </si>
  <si>
    <t>Applied Microeconomics</t>
  </si>
  <si>
    <t>TO 502</t>
  </si>
  <si>
    <t>Applied Business Statistics</t>
  </si>
  <si>
    <t>STRATEGY 502</t>
  </si>
  <si>
    <t>Corporate Strategy</t>
  </si>
  <si>
    <t>TO 701</t>
  </si>
  <si>
    <t>Topics in Global Operations</t>
  </si>
  <si>
    <t>FIN 503</t>
  </si>
  <si>
    <t>Financial Management</t>
  </si>
  <si>
    <t>FA B</t>
  </si>
  <si>
    <t>MKT 503</t>
  </si>
  <si>
    <t>Marketing Management</t>
  </si>
  <si>
    <t>MO 503</t>
  </si>
  <si>
    <t>Leading People &amp; Organizations</t>
  </si>
  <si>
    <t>TO 605</t>
  </si>
  <si>
    <t>Manufacturing &amp; Supply Operations</t>
  </si>
  <si>
    <t>FA B&amp;WN A</t>
  </si>
  <si>
    <t>ACC 552</t>
  </si>
  <si>
    <t xml:space="preserve">Management Accounting </t>
  </si>
  <si>
    <t>WN A</t>
  </si>
  <si>
    <t>BA 553</t>
  </si>
  <si>
    <t>Multidisciplinary Action Projects</t>
  </si>
  <si>
    <t>WN B</t>
  </si>
  <si>
    <t>TO 703</t>
  </si>
  <si>
    <t>Tauber Team Project</t>
  </si>
  <si>
    <t>WN A&amp;FA A</t>
  </si>
  <si>
    <t>STRATEGY 503</t>
  </si>
  <si>
    <t>Competing in the Global Business Environment</t>
  </si>
  <si>
    <t>any</t>
  </si>
  <si>
    <t>Business Law Requirement</t>
  </si>
  <si>
    <r>
      <rPr>
        <u/>
        <sz val="9"/>
        <color theme="1"/>
        <rFont val="Calibri"/>
      </rPr>
      <t>Course:</t>
    </r>
    <r>
      <rPr>
        <sz val="9"/>
        <color theme="1"/>
        <rFont val="Calibri"/>
      </rPr>
      <t xml:space="preserve"> </t>
    </r>
  </si>
  <si>
    <t>Communication Requirement</t>
  </si>
  <si>
    <t>Satisfied?</t>
  </si>
  <si>
    <t>Tauber Elective Requirement</t>
  </si>
  <si>
    <t>Engineering Electives</t>
  </si>
  <si>
    <t>Credit Hour Requirements</t>
  </si>
  <si>
    <t>Complete</t>
  </si>
  <si>
    <t>In Progress</t>
  </si>
  <si>
    <t>Remaining</t>
  </si>
  <si>
    <t>Internship Requirement</t>
  </si>
  <si>
    <t>57.00 CTP (students may include 10 non-business graduate credits toward MBA)</t>
  </si>
  <si>
    <t>Business Law Competency Requirement:</t>
  </si>
  <si>
    <t>GPA</t>
  </si>
  <si>
    <t>BL/ES 504, BL 507, BL 509, BL 511, BL 512, BL 513, BL 514, BL 517, or BL 536</t>
  </si>
  <si>
    <t xml:space="preserve">2.00 minimum GPA </t>
  </si>
  <si>
    <t>Communication Requirement: See Bulletin for guidelines and restrictions.</t>
  </si>
  <si>
    <t>3 Credits from the Following: TO 548, TO 560, TO 563, TO 566, TO 567, TO 572, TO 582,</t>
  </si>
  <si>
    <t>TO 586, TO 616, TO 618, TO 620, TO 621, TO 623, TO 624, TO 626, TO 628, TO 640, TO 735.</t>
  </si>
  <si>
    <t>See Tauber handbook for details.</t>
  </si>
  <si>
    <t>At least 5 Engineering elective credits</t>
  </si>
  <si>
    <t>Independent Study (max. 3 projects, 1/term, max. 7 total credits)</t>
  </si>
  <si>
    <t>No optional P/F coursework within 57 CTP needed to graduate.</t>
  </si>
  <si>
    <t>Max. 3 mandatory P/F, S/U or CR/NC classes per program (max. 1/ term)</t>
  </si>
  <si>
    <t>MBA Academic Planning Sheet</t>
  </si>
  <si>
    <t>First Year</t>
  </si>
  <si>
    <t xml:space="preserve">Fall A Term </t>
  </si>
  <si>
    <t>Winter A Term</t>
  </si>
  <si>
    <t>Req</t>
  </si>
  <si>
    <t>Term</t>
  </si>
  <si>
    <t xml:space="preserve">Req </t>
  </si>
  <si>
    <t>Core</t>
  </si>
  <si>
    <t>Fall A</t>
  </si>
  <si>
    <t xml:space="preserve">ACC 552 </t>
  </si>
  <si>
    <t>Winter A</t>
  </si>
  <si>
    <t>Tauber</t>
  </si>
  <si>
    <r>
      <rPr>
        <sz val="11"/>
        <color theme="1"/>
        <rFont val="Calibri"/>
      </rPr>
      <t>TO 502</t>
    </r>
    <r>
      <rPr>
        <sz val="11"/>
        <color theme="1"/>
        <rFont val="Calibri"/>
      </rPr>
      <t xml:space="preserve"> </t>
    </r>
  </si>
  <si>
    <t>Winter B</t>
  </si>
  <si>
    <t>Electives/Core Degree Requirements</t>
  </si>
  <si>
    <t xml:space="preserve">Fall B Term </t>
  </si>
  <si>
    <t>Winter B Term</t>
  </si>
  <si>
    <t>Fall B</t>
  </si>
  <si>
    <t>BA 553 - Multidisciplinary Action Projects (MAP)</t>
  </si>
  <si>
    <t>Term Total Credits:</t>
  </si>
  <si>
    <t xml:space="preserve"> Term Total Credits:</t>
  </si>
  <si>
    <t xml:space="preserve">Fall </t>
  </si>
  <si>
    <t>Second Year</t>
  </si>
  <si>
    <t xml:space="preserve">Winter </t>
  </si>
  <si>
    <t>Note: If you have waived a requirement, select "waived" from the pull-down menu under "Requirement" and enter "0" under the credit column.</t>
  </si>
  <si>
    <t xml:space="preserve"> 57 Total credits: </t>
  </si>
  <si>
    <t xml:space="preserve">ADDITIONAL MBA CORE DEGREE REQUIREMENTS </t>
  </si>
  <si>
    <t>STRATEGY 503 - Competing in the Global Business Environment</t>
  </si>
  <si>
    <t>Business Law Requirement - The following courses will satisfy the Business Law</t>
  </si>
  <si>
    <t>Competency Requirement:</t>
  </si>
  <si>
    <t>Communication Requirement - See Bulletin for guidelines and restrictions.</t>
  </si>
  <si>
    <t xml:space="preserve">ADDITIONAL TAUBER REQUIREMENTS </t>
  </si>
  <si>
    <t xml:space="preserve">3 Credits from the Following: TO 548, TO 560, TO 563, TO 566, TO 567, TO 572, TO 582, </t>
  </si>
  <si>
    <t xml:space="preserve">TO 586, TO 616, TO 618, TO 620, TO 621, TO 623, TO 624, TO 626, TO 628, TO 640, TO 735. </t>
  </si>
  <si>
    <t xml:space="preserve"> See Tauber handbook for details.</t>
  </si>
  <si>
    <t>At least 5 credit hours Engineering electives.</t>
  </si>
  <si>
    <t>CATEGORIES</t>
  </si>
  <si>
    <t>Waived</t>
  </si>
  <si>
    <t>Elective</t>
  </si>
  <si>
    <t>Non-Ross</t>
  </si>
  <si>
    <t>WAIVED</t>
  </si>
  <si>
    <t>waived</t>
  </si>
  <si>
    <t>This MBA checklist is for course planning purposes only and does not replace a  degree audit or transcript.  Your degree audit and unofficial transcript can be found in Wolverine Access under Student Business. We strongly encourage you to meet with your Ross Academic Advisor to verify progress toward degree requirements.  Credit Hours are calculated using formulas.  Enter "X" (complete"), "IP" (In Progress), or "W" (Waived) in each checkbox.</t>
  </si>
  <si>
    <t>Required courses</t>
  </si>
  <si>
    <t>57.00 Credits</t>
  </si>
  <si>
    <t>47.00 Business Credits</t>
  </si>
  <si>
    <t>TO* 502</t>
  </si>
  <si>
    <t>FIN 503/513</t>
  </si>
  <si>
    <t>Financial Management/Fin Analysis</t>
  </si>
  <si>
    <t>Fall A or B</t>
  </si>
  <si>
    <t>GPA Requirements</t>
  </si>
  <si>
    <t>2.00 minimum GPA (Class of 2014)</t>
  </si>
  <si>
    <t>&lt; 60% Low Pass (Class of 2013)</t>
  </si>
  <si>
    <t>Wntr A</t>
  </si>
  <si>
    <t>TO* 552</t>
  </si>
  <si>
    <t>Operations Management</t>
  </si>
  <si>
    <t>BUS_req.</t>
  </si>
  <si>
    <r>
      <rPr>
        <u/>
        <sz val="9"/>
        <color theme="1"/>
        <rFont val="Calibri"/>
      </rPr>
      <t>Law/Ethics Requirement</t>
    </r>
    <r>
      <rPr>
        <sz val="9"/>
        <color theme="1"/>
        <rFont val="Calibri"/>
      </rPr>
      <t>.  The following courses satisfy the Law/Ethics Req: BA/NRE 512, LHC/ES 504, LHC 506, LHC 507, LHC 508, LHC 509, LHC 511, LHC 512, LHC 513, LHC 514, LHC 515, LHC 516, LHC 517, or LHC 582.</t>
    </r>
  </si>
  <si>
    <t>Wntr B</t>
  </si>
  <si>
    <t>World Economy</t>
  </si>
  <si>
    <t>Communications Requirement:</t>
  </si>
  <si>
    <r>
      <rPr>
        <u/>
        <sz val="9"/>
        <color theme="1"/>
        <rFont val="Calibri"/>
      </rPr>
      <t>Course</t>
    </r>
    <r>
      <rPr>
        <sz val="9"/>
        <color theme="1"/>
        <rFont val="Calibri"/>
      </rPr>
      <t>:</t>
    </r>
  </si>
  <si>
    <r>
      <rPr>
        <u/>
        <sz val="9"/>
        <color theme="1"/>
        <rFont val="Calibri"/>
      </rPr>
      <t>Communications Requirement</t>
    </r>
    <r>
      <rPr>
        <sz val="9"/>
        <color theme="1"/>
        <rFont val="Calibri"/>
      </rPr>
      <t>. The following courses satisfy the Comm Req:  LHC 520, LHC 521, LHC 522, LHC 524 or LHC 560.</t>
    </r>
  </si>
  <si>
    <t>Law/Ethics Requirement</t>
  </si>
  <si>
    <t>Course:</t>
  </si>
  <si>
    <t>*TO 502 and TO 552 were formerly OMS 502 and OMS 522.</t>
  </si>
  <si>
    <t>Part-Time Evening MBA Course Planning Sheet</t>
  </si>
  <si>
    <t xml:space="preserve">Fall Term  </t>
  </si>
  <si>
    <t>Winter Term</t>
  </si>
  <si>
    <t xml:space="preserve">Spring/Summer </t>
  </si>
  <si>
    <t>Fall Term Total Credits:</t>
  </si>
  <si>
    <t>Winter Term Total Credits:</t>
  </si>
  <si>
    <t xml:space="preserve">Spring Term </t>
  </si>
  <si>
    <t>Fall Term</t>
  </si>
  <si>
    <t xml:space="preserve">Fall Term </t>
  </si>
  <si>
    <t xml:space="preserve">Winter Term </t>
  </si>
  <si>
    <t xml:space="preserve">Spring/Summer Term </t>
  </si>
  <si>
    <t>60 credits Total</t>
  </si>
  <si>
    <t>Core Requirements with no Prereqs</t>
  </si>
  <si>
    <t>Core Requirements with Prereqs</t>
  </si>
  <si>
    <t>ACC 501: Financial Accounting  (3 cr)</t>
  </si>
  <si>
    <t>ACC 551 Managerial Acctng (prereq ACC 501)</t>
  </si>
  <si>
    <r>
      <rPr>
        <sz val="8"/>
        <color theme="1"/>
        <rFont val="Calibri"/>
      </rPr>
      <t xml:space="preserve">The following courses satisfy the </t>
    </r>
    <r>
      <rPr>
        <b/>
        <sz val="8"/>
        <color theme="1"/>
        <rFont val="Calibri"/>
      </rPr>
      <t>Law/Ethics Req</t>
    </r>
    <r>
      <rPr>
        <sz val="8"/>
        <color theme="1"/>
        <rFont val="Calibri"/>
      </rPr>
      <t>:  BA/NRE 512, LHC/ES 504, LHC 506, LHC 507, LHC 508, LHC 509, LHC 511, LHC 512, LHC 513, LHC 514, LHC 515, LHC 516, LHC 517, or LHC 582.</t>
    </r>
  </si>
  <si>
    <t>BE 501: Applied Microeconomics (3 cr)</t>
  </si>
  <si>
    <t>FIN 551: Fin Mgt &amp; Policy (prereq ACC 501&amp;TO 501)</t>
  </si>
  <si>
    <t>MKT 501: Marketing Mgmt (3 cr)</t>
  </si>
  <si>
    <t>TO 551: Intro Operations* (prereq TO 501)</t>
  </si>
  <si>
    <t>MO 501:  Human Beh &amp; Org (3 cr)</t>
  </si>
  <si>
    <t>STRATEGY 601: Corporate Strategy (prereq ACC 501)</t>
  </si>
  <si>
    <t>Strategy 503: World Economy (1.5 cr)</t>
  </si>
  <si>
    <t>STRATEGY 503: World Economy (1.5 cr)</t>
  </si>
  <si>
    <r>
      <rPr>
        <sz val="8"/>
        <color theme="1"/>
        <rFont val="Calibri"/>
      </rPr>
      <t>The following courses satisfy the</t>
    </r>
    <r>
      <rPr>
        <b/>
        <sz val="8"/>
        <color theme="1"/>
        <rFont val="Calibri"/>
      </rPr>
      <t xml:space="preserve"> Comm Req:</t>
    </r>
    <r>
      <rPr>
        <sz val="8"/>
        <color theme="1"/>
        <rFont val="Calibri"/>
      </rPr>
      <t xml:space="preserve"> LHC 520, LHC 521, LHC 522, LHC 524 or LHC 560.  Students may also take the waiver exam offered in late August each year.</t>
    </r>
  </si>
  <si>
    <t>TO 501: Operations Mngt* (3cr)</t>
  </si>
  <si>
    <t>TO 501: Operations Mgmt (3cr) (formerly  OMS 501)</t>
  </si>
  <si>
    <t>TO 601: Info Systems* (3 cr)</t>
  </si>
  <si>
    <t>TO 601: Info Systems (3cr) (formerly BIT 551)</t>
  </si>
  <si>
    <t xml:space="preserve"> Law/Ethics Requirement</t>
  </si>
  <si>
    <t xml:space="preserve">Students are discouraged from taking the following IOE classes since they overlap significantly with Ross core courses: </t>
  </si>
  <si>
    <t>IOE 422, IOE 424, IOE 440/MFG 440, IOE 441/MFG 441, IOE 452/MFG 455.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</si>
</sst>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font>
      <sz val="11"/>
      <color theme="1"/>
      <name val="Calibri"/>
      <scheme val="minor"/>
    </font>
    <font>
      <b/>
      <sz val="11"/>
      <color theme="1"/>
      <name val="Calibri"/>
    </font>
    <font>
      <sz val="9"/>
      <color theme="1"/>
      <name val="Calibri"/>
    </font>
    <font>
      <sz val="11"/>
      <name val="Calibri"/>
    </font>
    <font>
      <sz val="10"/>
      <color theme="1"/>
      <name val="Calibri"/>
    </font>
    <font>
      <sz val="11"/>
      <color theme="1"/>
      <name val="Calibri"/>
    </font>
    <font>
      <sz val="11"/>
      <color theme="1"/>
      <name val="Calibri"/>
      <scheme val="minor"/>
    </font>
    <font>
      <sz val="8"/>
      <color theme="1"/>
      <name val="Calibri"/>
    </font>
    <font>
      <u/>
      <sz val="9"/>
      <color theme="1"/>
      <name val="Calibri"/>
    </font>
    <font>
      <u/>
      <sz val="9"/>
      <color theme="1"/>
      <name val="Calibri"/>
    </font>
    <font>
      <u/>
      <sz val="9"/>
      <color theme="1"/>
      <name val="Calibri"/>
    </font>
    <font>
      <u/>
      <sz val="9"/>
      <color theme="1"/>
      <name val="Calibri"/>
    </font>
    <font>
      <b/>
      <sz val="10"/>
      <color theme="1"/>
      <name val="Calibri"/>
    </font>
    <font>
      <b/>
      <sz val="16"/>
      <color theme="1"/>
      <name val="Calibri"/>
    </font>
    <font>
      <b/>
      <sz val="14"/>
      <color theme="1"/>
      <name val="Calibri"/>
    </font>
    <font>
      <b/>
      <sz val="12"/>
      <color theme="1"/>
      <name val="Calibri"/>
    </font>
    <font>
      <b/>
      <sz val="9"/>
      <color theme="1"/>
      <name val="Calibri"/>
    </font>
    <font>
      <sz val="9"/>
      <color theme="1"/>
      <name val="Calibri"/>
      <scheme val="minor"/>
    </font>
    <font>
      <u/>
      <sz val="9"/>
      <color theme="1"/>
      <name val="Calibri"/>
    </font>
    <font>
      <u/>
      <sz val="9"/>
      <color theme="1"/>
      <name val="Calibri"/>
    </font>
    <font>
      <b/>
      <sz val="8"/>
      <color theme="1"/>
      <name val="Calibri"/>
    </font>
  </fonts>
  <fills count="6">
    <fill>
      <patternFill patternType="none"/>
    </fill>
    <fill>
      <patternFill patternType="gray125"/>
    </fill>
    <fill>
      <patternFill patternType="solid">
        <fgColor rgb="FFD8D8D8"/>
        <bgColor rgb="FFD8D8D8"/>
      </patternFill>
    </fill>
    <fill>
      <patternFill patternType="solid">
        <fgColor rgb="FFF2F2F2"/>
        <bgColor rgb="FFF2F2F2"/>
      </patternFill>
    </fill>
    <fill>
      <patternFill patternType="solid">
        <fgColor rgb="FFFFFFFF"/>
        <bgColor rgb="FFFFFFFF"/>
      </patternFill>
    </fill>
    <fill>
      <patternFill patternType="solid">
        <fgColor theme="0"/>
        <bgColor theme="0"/>
      </patternFill>
    </fill>
  </fills>
  <borders count="95">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medium">
        <color rgb="FF000000"/>
      </left>
      <right style="medium">
        <color rgb="FF000000"/>
      </right>
      <top style="medium">
        <color rgb="FF000000"/>
      </top>
      <bottom/>
      <diagonal/>
    </border>
    <border>
      <left style="thin">
        <color rgb="FF000000"/>
      </left>
      <right/>
      <top style="thin">
        <color rgb="FF000000"/>
      </top>
      <bottom/>
      <diagonal/>
    </border>
    <border>
      <left/>
      <right/>
      <top style="thin">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000000"/>
      </top>
      <bottom style="medium">
        <color rgb="FFCCCCCC"/>
      </bottom>
      <diagonal/>
    </border>
    <border>
      <left/>
      <right/>
      <top/>
      <bottom/>
      <diagonal/>
    </border>
    <border>
      <left style="thin">
        <color rgb="FF000000"/>
      </left>
      <right style="thin">
        <color rgb="FF000000"/>
      </right>
      <top/>
      <bottom style="thin">
        <color rgb="FF000000"/>
      </bottom>
      <diagonal/>
    </border>
    <border>
      <left style="medium">
        <color rgb="FF000000"/>
      </left>
      <right/>
      <top style="medium">
        <color rgb="FF000000"/>
      </top>
      <bottom/>
      <diagonal/>
    </border>
    <border>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style="thin">
        <color rgb="FF000000"/>
      </bottom>
      <diagonal/>
    </border>
    <border>
      <left style="medium">
        <color rgb="FF000000"/>
      </left>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style="thin">
        <color rgb="FF000000"/>
      </bottom>
      <diagonal/>
    </border>
    <border>
      <left style="medium">
        <color rgb="FF000000"/>
      </left>
      <right style="thin">
        <color rgb="FF000000"/>
      </right>
      <top style="medium">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top style="medium">
        <color rgb="FF000000"/>
      </top>
      <bottom/>
      <diagonal/>
    </border>
    <border>
      <left style="thin">
        <color rgb="FF000000"/>
      </left>
      <right/>
      <top style="medium">
        <color rgb="FF000000"/>
      </top>
      <bottom/>
      <diagonal/>
    </border>
    <border>
      <left style="thin">
        <color rgb="FF000000"/>
      </left>
      <right/>
      <top/>
      <bottom/>
      <diagonal/>
    </border>
    <border>
      <left style="thin">
        <color rgb="FF000000"/>
      </left>
      <right/>
      <top/>
      <bottom style="medium">
        <color rgb="FF000000"/>
      </bottom>
      <diagonal/>
    </border>
    <border>
      <left/>
      <right/>
      <top style="medium">
        <color rgb="FF000000"/>
      </top>
      <bottom/>
      <diagonal/>
    </border>
    <border>
      <left/>
      <right style="medium">
        <color rgb="FF000000"/>
      </right>
      <top style="thin">
        <color rgb="FF000000"/>
      </top>
      <bottom/>
      <diagonal/>
    </border>
    <border>
      <left style="medium">
        <color rgb="FF000000"/>
      </left>
      <right style="medium">
        <color rgb="FF000000"/>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354">
    <xf numFmtId="0" fontId="0" fillId="0" borderId="0" xfId="0" applyFont="1" applyAlignment="1"/>
    <xf numFmtId="0" fontId="1" fillId="0" borderId="0" xfId="0" applyFont="1" applyAlignment="1">
      <alignment horizontal="center"/>
    </xf>
    <xf numFmtId="0" fontId="4" fillId="0" borderId="0" xfId="0" applyFont="1" applyAlignment="1">
      <alignment wrapText="1"/>
    </xf>
    <xf numFmtId="0" fontId="5" fillId="0" borderId="7" xfId="0" applyFont="1" applyBorder="1"/>
    <xf numFmtId="0" fontId="4" fillId="0" borderId="0" xfId="0" applyFont="1" applyAlignment="1">
      <alignment horizontal="left" wrapText="1"/>
    </xf>
    <xf numFmtId="0" fontId="1" fillId="0" borderId="0" xfId="0" applyFont="1" applyAlignment="1">
      <alignment horizontal="center" vertical="center" textRotation="90" wrapText="1"/>
    </xf>
    <xf numFmtId="0" fontId="4" fillId="0" borderId="0" xfId="0" applyFont="1" applyAlignment="1">
      <alignment horizontal="center" wrapText="1"/>
    </xf>
    <xf numFmtId="0" fontId="1" fillId="3" borderId="17" xfId="0" applyFont="1" applyFill="1" applyBorder="1"/>
    <xf numFmtId="0" fontId="1" fillId="3" borderId="20" xfId="0" applyFont="1" applyFill="1" applyBorder="1" applyAlignment="1">
      <alignment horizontal="left"/>
    </xf>
    <xf numFmtId="0" fontId="5" fillId="0" borderId="21" xfId="0" applyFont="1" applyBorder="1"/>
    <xf numFmtId="0" fontId="4" fillId="0" borderId="17" xfId="0" applyFont="1" applyBorder="1" applyAlignment="1">
      <alignment horizontal="left"/>
    </xf>
    <xf numFmtId="0" fontId="5" fillId="0" borderId="17" xfId="0" applyFont="1" applyBorder="1" applyAlignment="1">
      <alignment horizontal="left"/>
    </xf>
    <xf numFmtId="43" fontId="5" fillId="0" borderId="22" xfId="0" applyNumberFormat="1" applyFont="1" applyBorder="1" applyAlignment="1">
      <alignment vertical="top"/>
    </xf>
    <xf numFmtId="0" fontId="5" fillId="0" borderId="23" xfId="0" applyFont="1" applyBorder="1"/>
    <xf numFmtId="0" fontId="5" fillId="0" borderId="24" xfId="0" applyFont="1" applyBorder="1" applyAlignment="1">
      <alignment horizontal="left"/>
    </xf>
    <xf numFmtId="0" fontId="5" fillId="0" borderId="27" xfId="0" applyFont="1" applyBorder="1"/>
    <xf numFmtId="0" fontId="5" fillId="0" borderId="28" xfId="0" applyFont="1" applyBorder="1"/>
    <xf numFmtId="0" fontId="5" fillId="0" borderId="16" xfId="0" applyFont="1" applyBorder="1" applyAlignment="1">
      <alignment horizontal="left"/>
    </xf>
    <xf numFmtId="0" fontId="5" fillId="0" borderId="22" xfId="0" applyFont="1" applyBorder="1"/>
    <xf numFmtId="0" fontId="6" fillId="0" borderId="0" xfId="0" applyFont="1"/>
    <xf numFmtId="0" fontId="5" fillId="0" borderId="0" xfId="0" applyFont="1"/>
    <xf numFmtId="0" fontId="2" fillId="0" borderId="17" xfId="0" applyFont="1" applyBorder="1" applyAlignment="1">
      <alignment horizontal="left"/>
    </xf>
    <xf numFmtId="0" fontId="5" fillId="0" borderId="17" xfId="0" applyFont="1" applyBorder="1"/>
    <xf numFmtId="0" fontId="5" fillId="0" borderId="4" xfId="0" applyFont="1" applyBorder="1"/>
    <xf numFmtId="0" fontId="4" fillId="0" borderId="16" xfId="0" applyFont="1" applyBorder="1" applyAlignment="1">
      <alignment horizontal="left"/>
    </xf>
    <xf numFmtId="0" fontId="4" fillId="0" borderId="31" xfId="0" applyFont="1" applyBorder="1" applyAlignment="1">
      <alignment horizontal="left"/>
    </xf>
    <xf numFmtId="0" fontId="4" fillId="0" borderId="0" xfId="0" applyFont="1" applyAlignment="1">
      <alignment horizontal="left"/>
    </xf>
    <xf numFmtId="0" fontId="5" fillId="0" borderId="0" xfId="0" applyFont="1" applyAlignment="1">
      <alignment horizontal="left"/>
    </xf>
    <xf numFmtId="43" fontId="5" fillId="0" borderId="31" xfId="0" applyNumberFormat="1" applyFont="1" applyBorder="1" applyAlignment="1">
      <alignment vertical="top"/>
    </xf>
    <xf numFmtId="0" fontId="5" fillId="0" borderId="32" xfId="0" applyFont="1" applyBorder="1" applyAlignment="1">
      <alignment horizontal="left"/>
    </xf>
    <xf numFmtId="0" fontId="5" fillId="0" borderId="33" xfId="0" applyFont="1" applyBorder="1"/>
    <xf numFmtId="0" fontId="5" fillId="0" borderId="34" xfId="0" applyFont="1" applyBorder="1"/>
    <xf numFmtId="0" fontId="7" fillId="0" borderId="31" xfId="0" applyFont="1" applyBorder="1" applyAlignment="1">
      <alignment horizontal="left"/>
    </xf>
    <xf numFmtId="0" fontId="5" fillId="0" borderId="31" xfId="0" applyFont="1" applyBorder="1"/>
    <xf numFmtId="0" fontId="5" fillId="0" borderId="31" xfId="0" applyFont="1" applyBorder="1" applyAlignment="1">
      <alignment horizontal="left"/>
    </xf>
    <xf numFmtId="43" fontId="5" fillId="0" borderId="33" xfId="0" applyNumberFormat="1" applyFont="1" applyBorder="1" applyAlignment="1">
      <alignment vertical="top"/>
    </xf>
    <xf numFmtId="0" fontId="5" fillId="0" borderId="35" xfId="0" applyFont="1" applyBorder="1"/>
    <xf numFmtId="0" fontId="5" fillId="0" borderId="38" xfId="0" applyFont="1" applyBorder="1"/>
    <xf numFmtId="0" fontId="2" fillId="0" borderId="39" xfId="0" applyFont="1" applyBorder="1" applyAlignment="1">
      <alignment vertical="top"/>
    </xf>
    <xf numFmtId="0" fontId="4" fillId="0" borderId="39" xfId="0" applyFont="1" applyBorder="1" applyAlignment="1">
      <alignment horizontal="left"/>
    </xf>
    <xf numFmtId="0" fontId="5" fillId="0" borderId="39" xfId="0" applyFont="1" applyBorder="1"/>
    <xf numFmtId="0" fontId="5" fillId="0" borderId="39" xfId="0" applyFont="1" applyBorder="1" applyAlignment="1">
      <alignment horizontal="left"/>
    </xf>
    <xf numFmtId="43" fontId="5" fillId="0" borderId="39" xfId="0" applyNumberFormat="1" applyFont="1" applyBorder="1" applyAlignment="1">
      <alignment vertical="top"/>
    </xf>
    <xf numFmtId="0" fontId="5" fillId="0" borderId="40" xfId="0" applyFont="1" applyBorder="1"/>
    <xf numFmtId="0" fontId="1" fillId="0" borderId="23" xfId="0" applyFont="1" applyBorder="1" applyAlignment="1">
      <alignment horizontal="center"/>
    </xf>
    <xf numFmtId="0" fontId="1" fillId="0" borderId="16" xfId="0" applyFont="1" applyBorder="1" applyAlignment="1">
      <alignment horizontal="center"/>
    </xf>
    <xf numFmtId="0" fontId="1" fillId="0" borderId="22" xfId="0" applyFont="1" applyBorder="1" applyAlignment="1">
      <alignment horizontal="center"/>
    </xf>
    <xf numFmtId="0" fontId="2" fillId="0" borderId="0" xfId="0" applyFont="1" applyAlignment="1">
      <alignment horizontal="center"/>
    </xf>
    <xf numFmtId="0" fontId="2" fillId="0" borderId="0" xfId="0" applyFont="1"/>
    <xf numFmtId="0" fontId="5" fillId="0" borderId="41" xfId="0" applyFont="1" applyBorder="1"/>
    <xf numFmtId="0" fontId="8" fillId="0" borderId="42" xfId="0" applyFont="1" applyBorder="1" applyAlignment="1">
      <alignment vertical="top"/>
    </xf>
    <xf numFmtId="0" fontId="7" fillId="0" borderId="42" xfId="0" applyFont="1" applyBorder="1"/>
    <xf numFmtId="0" fontId="5" fillId="0" borderId="42" xfId="0" applyFont="1" applyBorder="1"/>
    <xf numFmtId="0" fontId="5" fillId="0" borderId="42" xfId="0" applyFont="1" applyBorder="1" applyAlignment="1">
      <alignment horizontal="left"/>
    </xf>
    <xf numFmtId="43" fontId="5" fillId="0" borderId="42" xfId="0" applyNumberFormat="1" applyFont="1" applyBorder="1" applyAlignment="1">
      <alignment vertical="top"/>
    </xf>
    <xf numFmtId="0" fontId="5" fillId="0" borderId="43" xfId="0" applyFont="1" applyBorder="1"/>
    <xf numFmtId="0" fontId="1" fillId="0" borderId="44" xfId="0" applyFont="1" applyBorder="1" applyAlignment="1">
      <alignment horizontal="center"/>
    </xf>
    <xf numFmtId="0" fontId="1" fillId="0" borderId="32" xfId="0" applyFont="1" applyBorder="1" applyAlignment="1">
      <alignment horizontal="center"/>
    </xf>
    <xf numFmtId="0" fontId="1" fillId="0" borderId="33" xfId="0" applyFont="1" applyBorder="1" applyAlignment="1">
      <alignment horizontal="center"/>
    </xf>
    <xf numFmtId="0" fontId="5" fillId="0" borderId="45" xfId="0" applyFont="1" applyBorder="1"/>
    <xf numFmtId="0" fontId="9" fillId="0" borderId="46" xfId="0" applyFont="1" applyBorder="1" applyAlignment="1">
      <alignment vertical="center"/>
    </xf>
    <xf numFmtId="0" fontId="7" fillId="0" borderId="47" xfId="0" applyFont="1" applyBorder="1" applyAlignment="1">
      <alignment horizontal="center" vertical="center" wrapText="1"/>
    </xf>
    <xf numFmtId="0" fontId="5" fillId="0" borderId="47" xfId="0" applyFont="1" applyBorder="1" applyAlignment="1">
      <alignment horizontal="center" vertical="center"/>
    </xf>
    <xf numFmtId="0" fontId="5" fillId="0" borderId="49" xfId="0" applyFont="1" applyBorder="1"/>
    <xf numFmtId="0" fontId="5" fillId="0" borderId="6" xfId="0" applyFont="1" applyBorder="1"/>
    <xf numFmtId="0" fontId="10" fillId="0" borderId="42" xfId="0" applyFont="1" applyBorder="1" applyAlignment="1">
      <alignment vertical="center"/>
    </xf>
    <xf numFmtId="0" fontId="7" fillId="0" borderId="7" xfId="0" applyFont="1" applyBorder="1" applyAlignment="1">
      <alignment horizontal="center" vertical="center" wrapText="1"/>
    </xf>
    <xf numFmtId="0" fontId="5" fillId="0" borderId="7" xfId="0" applyFont="1" applyBorder="1" applyAlignment="1">
      <alignment horizontal="center" vertical="center"/>
    </xf>
    <xf numFmtId="0" fontId="5" fillId="0" borderId="44" xfId="0" applyFont="1" applyBorder="1"/>
    <xf numFmtId="0" fontId="5" fillId="0" borderId="51" xfId="0" applyFont="1" applyBorder="1"/>
    <xf numFmtId="0" fontId="5" fillId="0" borderId="54" xfId="0" applyFont="1" applyBorder="1"/>
    <xf numFmtId="0" fontId="5" fillId="0" borderId="15" xfId="0" applyFont="1" applyBorder="1"/>
    <xf numFmtId="0" fontId="11" fillId="0" borderId="17" xfId="0" applyFont="1" applyBorder="1" applyAlignment="1">
      <alignment vertical="center"/>
    </xf>
    <xf numFmtId="0" fontId="7" fillId="0" borderId="30" xfId="0" applyFont="1" applyBorder="1" applyAlignment="1">
      <alignment horizontal="center" vertical="center" wrapText="1"/>
    </xf>
    <xf numFmtId="0" fontId="5" fillId="0" borderId="30" xfId="0" applyFont="1" applyBorder="1" applyAlignment="1">
      <alignment horizontal="center" vertical="center"/>
    </xf>
    <xf numFmtId="43" fontId="5" fillId="0" borderId="17" xfId="0" applyNumberFormat="1" applyFont="1" applyBorder="1" applyAlignment="1">
      <alignment horizontal="center" vertical="center"/>
    </xf>
    <xf numFmtId="0" fontId="12" fillId="2" borderId="55" xfId="0" applyFont="1" applyFill="1" applyBorder="1" applyAlignment="1">
      <alignment horizontal="center"/>
    </xf>
    <xf numFmtId="0" fontId="12" fillId="2" borderId="56" xfId="0" applyFont="1" applyFill="1" applyBorder="1"/>
    <xf numFmtId="0" fontId="2" fillId="4" borderId="60" xfId="0" applyFont="1" applyFill="1" applyBorder="1" applyAlignment="1">
      <alignment horizontal="right" wrapText="1"/>
    </xf>
    <xf numFmtId="0" fontId="2" fillId="4" borderId="60" xfId="0" applyFont="1" applyFill="1" applyBorder="1" applyAlignment="1">
      <alignment vertical="center"/>
    </xf>
    <xf numFmtId="0" fontId="5" fillId="4" borderId="61" xfId="0" applyFont="1" applyFill="1" applyBorder="1" applyAlignment="1">
      <alignment wrapText="1"/>
    </xf>
    <xf numFmtId="0" fontId="5" fillId="0" borderId="61" xfId="0" applyFont="1" applyBorder="1" applyAlignment="1">
      <alignment wrapText="1"/>
    </xf>
    <xf numFmtId="0" fontId="5" fillId="4" borderId="60" xfId="0" applyFont="1" applyFill="1" applyBorder="1" applyAlignment="1">
      <alignment wrapText="1"/>
    </xf>
    <xf numFmtId="0" fontId="2" fillId="4" borderId="60" xfId="0" applyFont="1" applyFill="1" applyBorder="1" applyAlignment="1">
      <alignment vertical="center"/>
    </xf>
    <xf numFmtId="0" fontId="5" fillId="0" borderId="60" xfId="0" applyFont="1" applyBorder="1" applyAlignment="1">
      <alignment wrapText="1"/>
    </xf>
    <xf numFmtId="0" fontId="2" fillId="0" borderId="60" xfId="0" applyFont="1" applyBorder="1" applyAlignment="1">
      <alignment wrapText="1"/>
    </xf>
    <xf numFmtId="0" fontId="4" fillId="0" borderId="23" xfId="0" applyFont="1" applyBorder="1" applyAlignment="1">
      <alignment horizontal="left"/>
    </xf>
    <xf numFmtId="0" fontId="5" fillId="4" borderId="60" xfId="0" applyFont="1" applyFill="1" applyBorder="1" applyAlignment="1">
      <alignment vertical="top" wrapText="1"/>
    </xf>
    <xf numFmtId="0" fontId="4" fillId="0" borderId="0" xfId="0" applyFont="1" applyAlignment="1">
      <alignment horizontal="left" vertical="center"/>
    </xf>
    <xf numFmtId="0" fontId="2" fillId="0" borderId="60" xfId="0" applyFont="1" applyBorder="1" applyAlignment="1">
      <alignment horizontal="right" wrapText="1"/>
    </xf>
    <xf numFmtId="0" fontId="2" fillId="0" borderId="60" xfId="0" applyFont="1" applyBorder="1" applyAlignment="1">
      <alignment vertical="center"/>
    </xf>
    <xf numFmtId="0" fontId="14" fillId="0" borderId="0" xfId="0" applyFont="1" applyAlignment="1">
      <alignment horizontal="center" vertical="center"/>
    </xf>
    <xf numFmtId="0" fontId="1" fillId="5" borderId="62" xfId="0" applyFont="1" applyFill="1" applyBorder="1" applyAlignment="1">
      <alignment horizontal="left"/>
    </xf>
    <xf numFmtId="0" fontId="1" fillId="2" borderId="23" xfId="0" applyFont="1" applyFill="1" applyBorder="1"/>
    <xf numFmtId="0" fontId="1" fillId="0" borderId="1" xfId="0" applyFont="1" applyBorder="1"/>
    <xf numFmtId="0" fontId="1" fillId="0" borderId="63" xfId="0" applyFont="1" applyBorder="1" applyAlignment="1">
      <alignment wrapText="1"/>
    </xf>
    <xf numFmtId="0" fontId="1" fillId="0" borderId="46" xfId="0" applyFont="1" applyBorder="1"/>
    <xf numFmtId="0" fontId="1" fillId="0" borderId="3" xfId="0" applyFont="1" applyBorder="1" applyAlignment="1">
      <alignment horizontal="left"/>
    </xf>
    <xf numFmtId="0" fontId="5" fillId="2" borderId="64" xfId="0" applyFont="1" applyFill="1" applyBorder="1" applyAlignment="1">
      <alignment vertical="center" textRotation="90"/>
    </xf>
    <xf numFmtId="0" fontId="1" fillId="0" borderId="46" xfId="0" applyFont="1" applyBorder="1" applyAlignment="1">
      <alignment wrapText="1"/>
    </xf>
    <xf numFmtId="0" fontId="1" fillId="0" borderId="49" xfId="0" applyFont="1" applyBorder="1" applyAlignment="1">
      <alignment horizontal="left"/>
    </xf>
    <xf numFmtId="0" fontId="1" fillId="0" borderId="0" xfId="0" applyFont="1"/>
    <xf numFmtId="0" fontId="1" fillId="0" borderId="0" xfId="0" applyFont="1" applyAlignment="1">
      <alignment horizontal="left"/>
    </xf>
    <xf numFmtId="0" fontId="5" fillId="0" borderId="15" xfId="0" applyFont="1" applyBorder="1" applyAlignment="1">
      <alignment horizontal="left"/>
    </xf>
    <xf numFmtId="0" fontId="5" fillId="0" borderId="17" xfId="0" applyFont="1" applyBorder="1" applyAlignment="1">
      <alignment wrapText="1"/>
    </xf>
    <xf numFmtId="43" fontId="5" fillId="0" borderId="65" xfId="0" applyNumberFormat="1" applyFont="1" applyBorder="1" applyAlignment="1">
      <alignment horizontal="right"/>
    </xf>
    <xf numFmtId="43" fontId="5" fillId="5" borderId="62" xfId="0" applyNumberFormat="1" applyFont="1" applyFill="1" applyBorder="1" applyAlignment="1">
      <alignment horizontal="right"/>
    </xf>
    <xf numFmtId="0" fontId="5" fillId="2" borderId="66" xfId="0" applyFont="1" applyFill="1" applyBorder="1" applyAlignment="1">
      <alignment vertical="center" textRotation="90"/>
    </xf>
    <xf numFmtId="0" fontId="5" fillId="0" borderId="15" xfId="0" applyFont="1" applyBorder="1" applyAlignment="1">
      <alignment horizontal="left" wrapText="1"/>
    </xf>
    <xf numFmtId="43" fontId="5" fillId="0" borderId="67" xfId="0" applyNumberFormat="1" applyFont="1" applyBorder="1"/>
    <xf numFmtId="43" fontId="5" fillId="0" borderId="0" xfId="0" applyNumberFormat="1" applyFont="1" applyAlignment="1">
      <alignment horizontal="center" vertical="top"/>
    </xf>
    <xf numFmtId="0" fontId="5" fillId="0" borderId="21" xfId="0" applyFont="1" applyBorder="1" applyAlignment="1">
      <alignment horizontal="left" wrapText="1"/>
    </xf>
    <xf numFmtId="43" fontId="5" fillId="0" borderId="22" xfId="0" applyNumberFormat="1" applyFont="1" applyBorder="1"/>
    <xf numFmtId="0" fontId="5" fillId="0" borderId="31" xfId="0" applyFont="1" applyBorder="1" applyAlignment="1">
      <alignment wrapText="1"/>
    </xf>
    <xf numFmtId="0" fontId="5" fillId="0" borderId="68" xfId="0" applyFont="1" applyBorder="1" applyAlignment="1">
      <alignment horizontal="left"/>
    </xf>
    <xf numFmtId="43" fontId="5" fillId="0" borderId="22" xfId="0" applyNumberFormat="1" applyFont="1" applyBorder="1" applyAlignment="1">
      <alignment horizontal="right"/>
    </xf>
    <xf numFmtId="0" fontId="4" fillId="0" borderId="21" xfId="0" applyFont="1" applyBorder="1" applyAlignment="1">
      <alignment horizontal="left" wrapText="1"/>
    </xf>
    <xf numFmtId="43" fontId="5" fillId="5" borderId="62" xfId="0" applyNumberFormat="1" applyFont="1" applyFill="1" applyBorder="1"/>
    <xf numFmtId="0" fontId="7" fillId="0" borderId="41" xfId="0" applyFont="1" applyBorder="1" applyAlignment="1">
      <alignment horizontal="left" wrapText="1"/>
    </xf>
    <xf numFmtId="0" fontId="5" fillId="0" borderId="42" xfId="0" applyFont="1" applyBorder="1" applyAlignment="1">
      <alignment wrapText="1"/>
    </xf>
    <xf numFmtId="43" fontId="5" fillId="0" borderId="5" xfId="0" applyNumberFormat="1" applyFont="1" applyBorder="1"/>
    <xf numFmtId="0" fontId="4" fillId="0" borderId="69" xfId="0" applyFont="1" applyBorder="1" applyAlignment="1">
      <alignment horizontal="left" wrapText="1"/>
    </xf>
    <xf numFmtId="0" fontId="5" fillId="0" borderId="70" xfId="0" applyFont="1" applyBorder="1" applyAlignment="1">
      <alignment horizontal="left"/>
    </xf>
    <xf numFmtId="0" fontId="5" fillId="0" borderId="70" xfId="0" applyFont="1" applyBorder="1" applyAlignment="1">
      <alignment wrapText="1"/>
    </xf>
    <xf numFmtId="43" fontId="5" fillId="0" borderId="54" xfId="0" applyNumberFormat="1" applyFont="1" applyBorder="1" applyAlignment="1">
      <alignment vertical="top"/>
    </xf>
    <xf numFmtId="0" fontId="1" fillId="2" borderId="71" xfId="0" applyFont="1" applyFill="1" applyBorder="1" applyAlignment="1">
      <alignment horizontal="left"/>
    </xf>
    <xf numFmtId="0" fontId="1" fillId="2" borderId="72" xfId="0" applyFont="1" applyFill="1" applyBorder="1" applyAlignment="1">
      <alignment horizontal="center"/>
    </xf>
    <xf numFmtId="0" fontId="1" fillId="2" borderId="20" xfId="0" applyFont="1" applyFill="1" applyBorder="1" applyAlignment="1">
      <alignment horizontal="center"/>
    </xf>
    <xf numFmtId="0" fontId="1" fillId="5" borderId="62" xfId="0" applyFont="1" applyFill="1" applyBorder="1" applyAlignment="1">
      <alignment horizontal="center"/>
    </xf>
    <xf numFmtId="0" fontId="1" fillId="2" borderId="73" xfId="0" applyFont="1" applyFill="1" applyBorder="1" applyAlignment="1">
      <alignment horizontal="left"/>
    </xf>
    <xf numFmtId="0" fontId="5" fillId="2" borderId="74" xfId="0" applyFont="1" applyFill="1" applyBorder="1" applyAlignment="1">
      <alignment horizontal="left"/>
    </xf>
    <xf numFmtId="0" fontId="5" fillId="2" borderId="74" xfId="0" applyFont="1" applyFill="1" applyBorder="1" applyAlignment="1">
      <alignment wrapText="1"/>
    </xf>
    <xf numFmtId="43" fontId="5" fillId="2" borderId="75" xfId="0" applyNumberFormat="1" applyFont="1" applyFill="1" applyBorder="1" applyAlignment="1">
      <alignment vertical="top"/>
    </xf>
    <xf numFmtId="0" fontId="5" fillId="0" borderId="76" xfId="0" applyFont="1" applyBorder="1" applyAlignment="1">
      <alignment horizontal="left" wrapText="1"/>
    </xf>
    <xf numFmtId="0" fontId="5" fillId="0" borderId="63" xfId="0" applyFont="1" applyBorder="1" applyAlignment="1">
      <alignment horizontal="left"/>
    </xf>
    <xf numFmtId="0" fontId="5" fillId="0" borderId="63" xfId="0" applyFont="1" applyBorder="1" applyAlignment="1">
      <alignment wrapText="1"/>
    </xf>
    <xf numFmtId="43" fontId="5" fillId="0" borderId="67" xfId="0" applyNumberFormat="1" applyFont="1" applyBorder="1" applyAlignment="1">
      <alignment horizontal="right"/>
    </xf>
    <xf numFmtId="0" fontId="5" fillId="0" borderId="77" xfId="0" applyFont="1" applyBorder="1" applyAlignment="1">
      <alignment horizontal="left" wrapText="1"/>
    </xf>
    <xf numFmtId="0" fontId="5" fillId="0" borderId="46" xfId="0" applyFont="1" applyBorder="1" applyAlignment="1">
      <alignment horizontal="left"/>
    </xf>
    <xf numFmtId="0" fontId="5" fillId="0" borderId="46" xfId="0" applyFont="1" applyBorder="1" applyAlignment="1">
      <alignment wrapText="1"/>
    </xf>
    <xf numFmtId="43" fontId="5" fillId="0" borderId="49" xfId="0" applyNumberFormat="1" applyFont="1" applyBorder="1"/>
    <xf numFmtId="0" fontId="7" fillId="5" borderId="21" xfId="0" applyFont="1" applyFill="1" applyBorder="1" applyAlignment="1">
      <alignment horizontal="left"/>
    </xf>
    <xf numFmtId="0" fontId="5" fillId="5" borderId="17" xfId="0" applyFont="1" applyFill="1" applyBorder="1" applyAlignment="1">
      <alignment horizontal="left"/>
    </xf>
    <xf numFmtId="0" fontId="5" fillId="5" borderId="17" xfId="0" applyFont="1" applyFill="1" applyBorder="1" applyAlignment="1">
      <alignment wrapText="1"/>
    </xf>
    <xf numFmtId="43" fontId="5" fillId="5" borderId="22" xfId="0" applyNumberFormat="1" applyFont="1" applyFill="1" applyBorder="1" applyAlignment="1">
      <alignment vertical="top"/>
    </xf>
    <xf numFmtId="43" fontId="5" fillId="0" borderId="65" xfId="0" applyNumberFormat="1" applyFont="1" applyBorder="1"/>
    <xf numFmtId="0" fontId="5" fillId="5" borderId="21" xfId="0" applyFont="1" applyFill="1" applyBorder="1" applyAlignment="1">
      <alignment horizontal="left"/>
    </xf>
    <xf numFmtId="0" fontId="7" fillId="0" borderId="69" xfId="0" applyFont="1" applyBorder="1" applyAlignment="1">
      <alignment horizontal="left" wrapText="1"/>
    </xf>
    <xf numFmtId="2" fontId="5" fillId="0" borderId="23" xfId="0" applyNumberFormat="1" applyFont="1" applyBorder="1" applyAlignment="1">
      <alignment horizontal="right"/>
    </xf>
    <xf numFmtId="0" fontId="5" fillId="2" borderId="73" xfId="0" applyFont="1" applyFill="1" applyBorder="1" applyAlignment="1">
      <alignment vertical="center" textRotation="90"/>
    </xf>
    <xf numFmtId="0" fontId="5" fillId="5" borderId="69" xfId="0" applyFont="1" applyFill="1" applyBorder="1" applyAlignment="1">
      <alignment horizontal="left"/>
    </xf>
    <xf numFmtId="0" fontId="5" fillId="5" borderId="70" xfId="0" applyFont="1" applyFill="1" applyBorder="1" applyAlignment="1">
      <alignment horizontal="left"/>
    </xf>
    <xf numFmtId="0" fontId="5" fillId="5" borderId="70" xfId="0" applyFont="1" applyFill="1" applyBorder="1" applyAlignment="1">
      <alignment wrapText="1"/>
    </xf>
    <xf numFmtId="43" fontId="5" fillId="5" borderId="54" xfId="0" applyNumberFormat="1" applyFont="1" applyFill="1" applyBorder="1" applyAlignment="1">
      <alignment vertical="top"/>
    </xf>
    <xf numFmtId="2" fontId="5" fillId="0" borderId="0" xfId="0" applyNumberFormat="1" applyFont="1" applyAlignment="1">
      <alignment horizontal="left" vertical="top"/>
    </xf>
    <xf numFmtId="2" fontId="5" fillId="5" borderId="62" xfId="0" applyNumberFormat="1" applyFont="1" applyFill="1" applyBorder="1" applyAlignment="1">
      <alignment horizontal="right"/>
    </xf>
    <xf numFmtId="0" fontId="5" fillId="2" borderId="23" xfId="0" applyFont="1" applyFill="1" applyBorder="1" applyAlignment="1">
      <alignment vertical="center" textRotation="90"/>
    </xf>
    <xf numFmtId="2" fontId="5" fillId="0" borderId="44" xfId="0" applyNumberFormat="1" applyFont="1" applyBorder="1" applyAlignment="1">
      <alignment horizontal="right"/>
    </xf>
    <xf numFmtId="0" fontId="15" fillId="0" borderId="0" xfId="0" applyFont="1" applyAlignment="1">
      <alignment horizontal="center" vertical="center" textRotation="90"/>
    </xf>
    <xf numFmtId="2" fontId="5" fillId="5" borderId="62" xfId="0" applyNumberFormat="1" applyFont="1" applyFill="1" applyBorder="1" applyAlignment="1">
      <alignment horizontal="left" vertical="top"/>
    </xf>
    <xf numFmtId="0" fontId="5" fillId="0" borderId="0" xfId="0" applyFont="1" applyAlignment="1">
      <alignment vertical="center" textRotation="90"/>
    </xf>
    <xf numFmtId="0" fontId="5" fillId="0" borderId="5" xfId="0" applyFont="1" applyBorder="1"/>
    <xf numFmtId="0" fontId="1" fillId="0" borderId="4" xfId="0" applyFont="1" applyBorder="1"/>
    <xf numFmtId="0" fontId="1" fillId="0" borderId="46" xfId="0" applyFont="1" applyBorder="1" applyAlignment="1">
      <alignment vertical="center"/>
    </xf>
    <xf numFmtId="164" fontId="5" fillId="0" borderId="0" xfId="0" applyNumberFormat="1" applyFont="1" applyAlignment="1">
      <alignment horizontal="center" vertical="top"/>
    </xf>
    <xf numFmtId="0" fontId="5" fillId="2" borderId="81" xfId="0" applyFont="1" applyFill="1" applyBorder="1" applyAlignment="1">
      <alignment vertical="center" textRotation="90"/>
    </xf>
    <xf numFmtId="0" fontId="5" fillId="2" borderId="82" xfId="0" applyFont="1" applyFill="1" applyBorder="1" applyAlignment="1">
      <alignment vertical="center" textRotation="90"/>
    </xf>
    <xf numFmtId="0" fontId="7" fillId="0" borderId="21" xfId="0" applyFont="1" applyBorder="1" applyAlignment="1">
      <alignment horizontal="left" wrapText="1"/>
    </xf>
    <xf numFmtId="0" fontId="5" fillId="0" borderId="76" xfId="0" applyFont="1" applyBorder="1" applyAlignment="1">
      <alignment horizontal="left"/>
    </xf>
    <xf numFmtId="0" fontId="5" fillId="0" borderId="0" xfId="0" applyFont="1" applyAlignment="1">
      <alignment horizontal="right"/>
    </xf>
    <xf numFmtId="2" fontId="5" fillId="0" borderId="0" xfId="0" applyNumberFormat="1" applyFont="1" applyAlignment="1">
      <alignment horizontal="center" vertical="top"/>
    </xf>
    <xf numFmtId="0" fontId="5" fillId="0" borderId="4" xfId="0" applyFont="1" applyBorder="1" applyAlignment="1">
      <alignment horizontal="left"/>
    </xf>
    <xf numFmtId="0" fontId="5" fillId="0" borderId="21" xfId="0" applyFont="1" applyBorder="1" applyAlignment="1">
      <alignment horizontal="left"/>
    </xf>
    <xf numFmtId="0" fontId="5" fillId="0" borderId="0" xfId="0" applyFont="1" applyAlignment="1">
      <alignment horizontal="center"/>
    </xf>
    <xf numFmtId="2" fontId="1" fillId="0" borderId="0" xfId="0" applyNumberFormat="1" applyFont="1" applyAlignment="1">
      <alignment horizontal="center" vertical="top"/>
    </xf>
    <xf numFmtId="2" fontId="5" fillId="0" borderId="23" xfId="0" applyNumberFormat="1" applyFont="1" applyBorder="1" applyAlignment="1">
      <alignment vertical="top"/>
    </xf>
    <xf numFmtId="43" fontId="5" fillId="5" borderId="62" xfId="0" applyNumberFormat="1" applyFont="1" applyFill="1" applyBorder="1" applyAlignment="1">
      <alignment vertical="top"/>
    </xf>
    <xf numFmtId="0" fontId="15" fillId="2" borderId="84" xfId="0" applyFont="1" applyFill="1" applyBorder="1" applyAlignment="1">
      <alignment horizontal="center" vertical="center" textRotation="90"/>
    </xf>
    <xf numFmtId="0" fontId="5" fillId="0" borderId="0" xfId="0" applyFont="1" applyAlignment="1">
      <alignment horizontal="left" wrapText="1"/>
    </xf>
    <xf numFmtId="2" fontId="5" fillId="5" borderId="62" xfId="0" applyNumberFormat="1" applyFont="1" applyFill="1" applyBorder="1" applyAlignment="1">
      <alignment vertical="top"/>
    </xf>
    <xf numFmtId="2" fontId="1" fillId="2" borderId="23" xfId="0" applyNumberFormat="1" applyFont="1" applyFill="1" applyBorder="1" applyAlignment="1">
      <alignment horizontal="right" vertical="top"/>
    </xf>
    <xf numFmtId="0" fontId="16" fillId="0" borderId="0" xfId="0" applyFont="1" applyAlignment="1">
      <alignment horizontal="left"/>
    </xf>
    <xf numFmtId="0" fontId="1" fillId="5" borderId="0" xfId="0" applyFont="1" applyFill="1" applyAlignment="1">
      <alignment horizontal="left"/>
    </xf>
    <xf numFmtId="0" fontId="17" fillId="0" borderId="0" xfId="0" applyFont="1" applyAlignment="1">
      <alignment horizontal="right"/>
    </xf>
    <xf numFmtId="0" fontId="2" fillId="0" borderId="0" xfId="0" applyFont="1" applyAlignment="1">
      <alignment horizontal="left"/>
    </xf>
    <xf numFmtId="0" fontId="2" fillId="0" borderId="0" xfId="0" applyFont="1" applyAlignment="1">
      <alignment horizontal="right"/>
    </xf>
    <xf numFmtId="0" fontId="2" fillId="0" borderId="0" xfId="0" applyFont="1" applyAlignment="1">
      <alignment horizontal="right"/>
    </xf>
    <xf numFmtId="0" fontId="5" fillId="5" borderId="62" xfId="0" applyFont="1" applyFill="1" applyBorder="1"/>
    <xf numFmtId="0" fontId="2" fillId="0" borderId="0" xfId="0" applyFont="1" applyAlignment="1"/>
    <xf numFmtId="0" fontId="18" fillId="0" borderId="0" xfId="0" applyFont="1"/>
    <xf numFmtId="0" fontId="2" fillId="0" borderId="0" xfId="0" applyFont="1" applyAlignment="1"/>
    <xf numFmtId="0" fontId="5" fillId="0" borderId="0" xfId="0" applyFont="1" applyAlignment="1"/>
    <xf numFmtId="0" fontId="5" fillId="0" borderId="0" xfId="0" applyFont="1" applyAlignment="1"/>
    <xf numFmtId="0" fontId="2" fillId="0" borderId="0" xfId="0" applyFont="1" applyAlignment="1"/>
    <xf numFmtId="0" fontId="4" fillId="0" borderId="0" xfId="0" applyFont="1" applyAlignment="1">
      <alignment vertical="center" wrapText="1"/>
    </xf>
    <xf numFmtId="0" fontId="5" fillId="2" borderId="85" xfId="0" applyFont="1" applyFill="1" applyBorder="1"/>
    <xf numFmtId="0" fontId="5" fillId="0" borderId="0" xfId="0" applyFont="1" applyAlignment="1">
      <alignment horizontal="center" wrapText="1"/>
    </xf>
    <xf numFmtId="0" fontId="1" fillId="3" borderId="72" xfId="0" applyFont="1" applyFill="1" applyBorder="1"/>
    <xf numFmtId="0" fontId="12" fillId="3" borderId="20" xfId="0" applyFont="1" applyFill="1" applyBorder="1" applyAlignment="1">
      <alignment horizontal="left"/>
    </xf>
    <xf numFmtId="0" fontId="4" fillId="0" borderId="44" xfId="0" applyFont="1" applyBorder="1" applyAlignment="1">
      <alignment horizontal="center"/>
    </xf>
    <xf numFmtId="0" fontId="12" fillId="0" borderId="0" xfId="0" applyFont="1" applyAlignment="1">
      <alignment horizontal="center"/>
    </xf>
    <xf numFmtId="0" fontId="12" fillId="0" borderId="0" xfId="0" applyFont="1"/>
    <xf numFmtId="0" fontId="4" fillId="0" borderId="86" xfId="0" applyFont="1" applyBorder="1" applyAlignment="1">
      <alignment horizontal="left"/>
    </xf>
    <xf numFmtId="43" fontId="5" fillId="0" borderId="40" xfId="0" applyNumberFormat="1" applyFont="1" applyBorder="1" applyAlignment="1">
      <alignment vertical="top"/>
    </xf>
    <xf numFmtId="0" fontId="12" fillId="0" borderId="44" xfId="0" applyFont="1" applyBorder="1" applyAlignment="1">
      <alignment horizontal="center" vertical="center" textRotation="90"/>
    </xf>
    <xf numFmtId="0" fontId="4" fillId="0" borderId="87" xfId="0" applyFont="1" applyBorder="1" applyAlignment="1">
      <alignment horizontal="left"/>
    </xf>
    <xf numFmtId="43" fontId="5" fillId="0" borderId="59" xfId="0" applyNumberFormat="1" applyFont="1" applyBorder="1" applyAlignment="1">
      <alignment vertical="top"/>
    </xf>
    <xf numFmtId="0" fontId="12" fillId="0" borderId="0" xfId="0" applyFont="1" applyAlignment="1">
      <alignment horizontal="center" vertical="center" textRotation="90"/>
    </xf>
    <xf numFmtId="0" fontId="2" fillId="0" borderId="23" xfId="0" applyFont="1" applyBorder="1"/>
    <xf numFmtId="0" fontId="2" fillId="0" borderId="0" xfId="0" applyFont="1" applyAlignment="1">
      <alignment horizontal="left" vertical="top" wrapText="1"/>
    </xf>
    <xf numFmtId="0" fontId="4" fillId="0" borderId="88" xfId="0" applyFont="1" applyBorder="1" applyAlignment="1">
      <alignment horizontal="left"/>
    </xf>
    <xf numFmtId="43" fontId="5" fillId="0" borderId="43" xfId="0" applyNumberFormat="1" applyFont="1" applyBorder="1" applyAlignment="1">
      <alignment vertical="top"/>
    </xf>
    <xf numFmtId="0" fontId="5" fillId="2" borderId="62" xfId="0" applyFont="1" applyFill="1" applyBorder="1"/>
    <xf numFmtId="0" fontId="2" fillId="0" borderId="4" xfId="0" applyFont="1" applyBorder="1" applyAlignment="1">
      <alignment vertical="top"/>
    </xf>
    <xf numFmtId="43" fontId="5" fillId="0" borderId="5" xfId="0" applyNumberFormat="1" applyFont="1" applyBorder="1" applyAlignment="1">
      <alignment vertical="top"/>
    </xf>
    <xf numFmtId="0" fontId="5" fillId="2" borderId="74" xfId="0" applyFont="1" applyFill="1" applyBorder="1"/>
    <xf numFmtId="0" fontId="19" fillId="0" borderId="6" xfId="0" applyFont="1" applyBorder="1" applyAlignment="1">
      <alignment vertical="top"/>
    </xf>
    <xf numFmtId="0" fontId="5" fillId="0" borderId="7" xfId="0" applyFont="1" applyBorder="1" applyAlignment="1">
      <alignment horizontal="left"/>
    </xf>
    <xf numFmtId="43" fontId="5" fillId="0" borderId="8" xfId="0" applyNumberFormat="1" applyFont="1" applyBorder="1" applyAlignment="1">
      <alignment vertical="top"/>
    </xf>
    <xf numFmtId="0" fontId="20" fillId="3" borderId="64" xfId="0" applyFont="1" applyFill="1" applyBorder="1"/>
    <xf numFmtId="0" fontId="20" fillId="3" borderId="85" xfId="0" applyFont="1" applyFill="1" applyBorder="1"/>
    <xf numFmtId="0" fontId="20" fillId="3" borderId="55" xfId="0" applyFont="1" applyFill="1" applyBorder="1" applyAlignment="1">
      <alignment horizontal="left"/>
    </xf>
    <xf numFmtId="0" fontId="7" fillId="0" borderId="0" xfId="0" applyFont="1" applyAlignment="1">
      <alignment vertical="center" textRotation="90"/>
    </xf>
    <xf numFmtId="0" fontId="20" fillId="0" borderId="1" xfId="0" applyFont="1" applyBorder="1"/>
    <xf numFmtId="0" fontId="20" fillId="0" borderId="2" xfId="0" applyFont="1" applyBorder="1" applyAlignment="1">
      <alignment horizontal="center"/>
    </xf>
    <xf numFmtId="0" fontId="20" fillId="0" borderId="3" xfId="0" applyFont="1" applyBorder="1" applyAlignment="1">
      <alignment horizontal="left"/>
    </xf>
    <xf numFmtId="0" fontId="7" fillId="0" borderId="0" xfId="0" applyFont="1"/>
    <xf numFmtId="43" fontId="5" fillId="0" borderId="65" xfId="0" applyNumberFormat="1" applyFont="1" applyBorder="1" applyAlignment="1">
      <alignment horizontal="right" vertical="top"/>
    </xf>
    <xf numFmtId="43" fontId="5" fillId="0" borderId="65" xfId="0" applyNumberFormat="1" applyFont="1" applyBorder="1" applyAlignment="1">
      <alignment vertical="top"/>
    </xf>
    <xf numFmtId="43" fontId="5" fillId="0" borderId="67" xfId="0" applyNumberFormat="1" applyFont="1" applyBorder="1" applyAlignment="1">
      <alignment vertical="top"/>
    </xf>
    <xf numFmtId="0" fontId="4" fillId="0" borderId="0" xfId="0" applyFont="1"/>
    <xf numFmtId="0" fontId="2" fillId="0" borderId="15" xfId="0" applyFont="1" applyBorder="1" applyAlignment="1">
      <alignment horizontal="left" wrapText="1"/>
    </xf>
    <xf numFmtId="0" fontId="5" fillId="0" borderId="34" xfId="0" applyFont="1" applyBorder="1" applyAlignment="1">
      <alignment horizontal="left"/>
    </xf>
    <xf numFmtId="2" fontId="5" fillId="0" borderId="8" xfId="0" applyNumberFormat="1" applyFont="1" applyBorder="1" applyAlignment="1">
      <alignment horizontal="right" vertical="top"/>
    </xf>
    <xf numFmtId="0" fontId="20" fillId="0" borderId="4" xfId="0" applyFont="1" applyBorder="1"/>
    <xf numFmtId="0" fontId="20" fillId="0" borderId="0" xfId="0" applyFont="1"/>
    <xf numFmtId="0" fontId="20" fillId="0" borderId="5" xfId="0" applyFont="1" applyBorder="1" applyAlignment="1">
      <alignment horizontal="left"/>
    </xf>
    <xf numFmtId="0" fontId="20" fillId="0" borderId="47" xfId="0" applyFont="1" applyBorder="1" applyAlignment="1">
      <alignment horizontal="center"/>
    </xf>
    <xf numFmtId="43" fontId="5" fillId="0" borderId="90" xfId="0" applyNumberFormat="1" applyFont="1" applyBorder="1" applyAlignment="1">
      <alignment vertical="top"/>
    </xf>
    <xf numFmtId="2" fontId="5" fillId="0" borderId="44" xfId="0" applyNumberFormat="1" applyFont="1" applyBorder="1" applyAlignment="1">
      <alignment vertical="top"/>
    </xf>
    <xf numFmtId="0" fontId="20" fillId="3" borderId="64" xfId="0" applyFont="1" applyFill="1" applyBorder="1" applyAlignment="1">
      <alignment horizontal="left" vertical="center"/>
    </xf>
    <xf numFmtId="0" fontId="1" fillId="2" borderId="71" xfId="0" applyFont="1" applyFill="1" applyBorder="1" applyAlignment="1">
      <alignment horizontal="center" vertical="center"/>
    </xf>
    <xf numFmtId="0" fontId="5" fillId="2" borderId="20" xfId="0" applyFont="1" applyFill="1" applyBorder="1"/>
    <xf numFmtId="2" fontId="5" fillId="0" borderId="23" xfId="0" applyNumberFormat="1" applyFont="1" applyBorder="1"/>
    <xf numFmtId="0" fontId="16" fillId="0" borderId="0" xfId="0" applyFont="1"/>
    <xf numFmtId="0" fontId="16" fillId="0" borderId="0" xfId="0" applyFont="1" applyAlignment="1">
      <alignment horizontal="center"/>
    </xf>
    <xf numFmtId="0" fontId="5" fillId="0" borderId="0" xfId="0" applyFont="1" applyAlignment="1">
      <alignment horizontal="left" vertical="top" wrapText="1"/>
    </xf>
    <xf numFmtId="0" fontId="7" fillId="0" borderId="0" xfId="0" applyFont="1" applyAlignment="1">
      <alignment horizontal="left" vertical="center"/>
    </xf>
    <xf numFmtId="0" fontId="7" fillId="0" borderId="0" xfId="0" applyFont="1" applyAlignment="1">
      <alignment vertical="center"/>
    </xf>
    <xf numFmtId="0" fontId="5"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top" wrapText="1"/>
    </xf>
    <xf numFmtId="0" fontId="7" fillId="0" borderId="0" xfId="0" applyFont="1" applyAlignment="1">
      <alignment horizontal="center"/>
    </xf>
    <xf numFmtId="0" fontId="3" fillId="0" borderId="62" xfId="0" applyFont="1" applyBorder="1" applyAlignment="1"/>
    <xf numFmtId="0" fontId="15" fillId="0" borderId="62" xfId="0" applyFont="1" applyFill="1" applyBorder="1" applyAlignment="1">
      <alignment horizontal="center" vertical="center" textRotation="90"/>
    </xf>
    <xf numFmtId="0" fontId="1" fillId="0" borderId="62" xfId="0" applyFont="1" applyBorder="1"/>
    <xf numFmtId="0" fontId="5" fillId="0" borderId="16" xfId="0" applyFont="1" applyBorder="1" applyAlignment="1">
      <alignment horizontal="left" wrapText="1"/>
    </xf>
    <xf numFmtId="0" fontId="7" fillId="0" borderId="30" xfId="0" applyFont="1" applyBorder="1" applyAlignment="1">
      <alignment horizontal="left" wrapText="1"/>
    </xf>
    <xf numFmtId="0" fontId="5" fillId="0" borderId="26" xfId="0" applyFont="1" applyBorder="1" applyAlignment="1">
      <alignment horizontal="left"/>
    </xf>
    <xf numFmtId="0" fontId="5" fillId="0" borderId="62" xfId="0" applyFont="1" applyBorder="1" applyAlignment="1">
      <alignment horizontal="left"/>
    </xf>
    <xf numFmtId="0" fontId="4" fillId="0" borderId="16" xfId="0" applyFont="1" applyBorder="1" applyAlignment="1">
      <alignment horizontal="left" wrapText="1"/>
    </xf>
    <xf numFmtId="0" fontId="1" fillId="2" borderId="12" xfId="0" applyFont="1" applyFill="1" applyBorder="1" applyAlignment="1">
      <alignment horizontal="center"/>
    </xf>
    <xf numFmtId="0" fontId="3" fillId="0" borderId="13" xfId="0" applyFont="1" applyBorder="1"/>
    <xf numFmtId="0" fontId="3" fillId="0" borderId="14" xfId="0" applyFont="1" applyBorder="1"/>
    <xf numFmtId="0" fontId="5" fillId="0" borderId="36" xfId="0" applyFont="1" applyBorder="1" applyAlignment="1">
      <alignment horizontal="center"/>
    </xf>
    <xf numFmtId="0" fontId="3" fillId="0" borderId="37" xfId="0" applyFont="1" applyBorder="1"/>
    <xf numFmtId="0" fontId="3" fillId="0" borderId="32" xfId="0" applyFont="1" applyBorder="1"/>
    <xf numFmtId="0" fontId="1" fillId="0" borderId="0" xfId="0" applyFont="1" applyAlignment="1">
      <alignment horizontal="center"/>
    </xf>
    <xf numFmtId="0" fontId="0" fillId="0" borderId="0" xfId="0" applyFont="1" applyAlignment="1"/>
    <xf numFmtId="0" fontId="2" fillId="0" borderId="1" xfId="0" applyFont="1" applyBorder="1" applyAlignment="1">
      <alignment horizontal="left" vertical="center" wrapText="1"/>
    </xf>
    <xf numFmtId="0" fontId="3" fillId="0" borderId="2" xfId="0" applyFont="1" applyBorder="1"/>
    <xf numFmtId="0" fontId="3" fillId="0" borderId="3" xfId="0" applyFont="1" applyBorder="1"/>
    <xf numFmtId="0" fontId="3" fillId="0" borderId="4" xfId="0" applyFont="1" applyBorder="1"/>
    <xf numFmtId="0" fontId="3" fillId="0" borderId="5" xfId="0" applyFont="1" applyBorder="1"/>
    <xf numFmtId="0" fontId="3" fillId="0" borderId="6" xfId="0" applyFont="1" applyBorder="1"/>
    <xf numFmtId="0" fontId="3" fillId="0" borderId="7" xfId="0" applyFont="1" applyBorder="1"/>
    <xf numFmtId="0" fontId="3" fillId="0" borderId="8" xfId="0" applyFont="1" applyBorder="1"/>
    <xf numFmtId="0" fontId="1" fillId="0" borderId="0" xfId="0" applyFont="1" applyAlignment="1">
      <alignment horizontal="center" vertical="center" textRotation="90" wrapText="1"/>
    </xf>
    <xf numFmtId="0" fontId="1" fillId="2" borderId="9" xfId="0" applyFont="1" applyFill="1" applyBorder="1" applyAlignment="1">
      <alignment horizontal="center"/>
    </xf>
    <xf numFmtId="0" fontId="3" fillId="0" borderId="10" xfId="0" applyFont="1" applyBorder="1"/>
    <xf numFmtId="0" fontId="3" fillId="0" borderId="11" xfId="0" applyFont="1" applyBorder="1"/>
    <xf numFmtId="0" fontId="1" fillId="2" borderId="12" xfId="0" applyFont="1" applyFill="1" applyBorder="1" applyAlignment="1">
      <alignment horizontal="center" wrapText="1"/>
    </xf>
    <xf numFmtId="0" fontId="1" fillId="3" borderId="15" xfId="0" applyFont="1" applyFill="1" applyBorder="1" applyAlignment="1">
      <alignment horizontal="center"/>
    </xf>
    <xf numFmtId="0" fontId="3" fillId="0" borderId="16" xfId="0" applyFont="1" applyBorder="1"/>
    <xf numFmtId="0" fontId="1" fillId="3" borderId="12" xfId="0" applyFont="1" applyFill="1" applyBorder="1" applyAlignment="1">
      <alignment horizontal="center"/>
    </xf>
    <xf numFmtId="0" fontId="3" fillId="0" borderId="18" xfId="0" applyFont="1" applyBorder="1"/>
    <xf numFmtId="0" fontId="1" fillId="3" borderId="19" xfId="0" applyFont="1" applyFill="1" applyBorder="1" applyAlignment="1">
      <alignment horizontal="center"/>
    </xf>
    <xf numFmtId="0" fontId="5" fillId="0" borderId="25" xfId="0" applyFont="1" applyBorder="1" applyAlignment="1">
      <alignment horizontal="center"/>
    </xf>
    <xf numFmtId="0" fontId="3" fillId="0" borderId="26" xfId="0" applyFont="1" applyBorder="1"/>
    <xf numFmtId="0" fontId="3" fillId="0" borderId="24" xfId="0" applyFont="1" applyBorder="1"/>
    <xf numFmtId="0" fontId="5" fillId="0" borderId="29" xfId="0" applyFont="1" applyBorder="1" applyAlignment="1">
      <alignment horizontal="center"/>
    </xf>
    <xf numFmtId="0" fontId="3" fillId="0" borderId="30" xfId="0" applyFont="1" applyBorder="1"/>
    <xf numFmtId="0" fontId="1" fillId="0" borderId="29" xfId="0" applyFont="1" applyBorder="1" applyAlignment="1">
      <alignment horizontal="center"/>
    </xf>
    <xf numFmtId="0" fontId="5" fillId="0" borderId="47" xfId="0" applyFont="1" applyBorder="1" applyAlignment="1">
      <alignment horizontal="center" vertical="center"/>
    </xf>
    <xf numFmtId="0" fontId="3" fillId="0" borderId="48" xfId="0" applyFont="1" applyBorder="1"/>
    <xf numFmtId="0" fontId="5" fillId="0" borderId="7" xfId="0" applyFont="1" applyBorder="1" applyAlignment="1">
      <alignment horizontal="center" vertical="center"/>
    </xf>
    <xf numFmtId="0" fontId="3" fillId="0" borderId="50" xfId="0" applyFont="1" applyBorder="1"/>
    <xf numFmtId="0" fontId="4" fillId="0" borderId="12" xfId="0" applyFont="1" applyBorder="1" applyAlignment="1">
      <alignment horizontal="left" vertical="center"/>
    </xf>
    <xf numFmtId="0" fontId="5" fillId="0" borderId="52" xfId="0" applyFont="1" applyBorder="1" applyAlignment="1">
      <alignment horizontal="center"/>
    </xf>
    <xf numFmtId="0" fontId="3" fillId="0" borderId="53" xfId="0" applyFont="1" applyBorder="1"/>
    <xf numFmtId="0" fontId="3" fillId="0" borderId="51" xfId="0" applyFont="1" applyBorder="1"/>
    <xf numFmtId="0" fontId="12" fillId="2" borderId="12" xfId="0" applyFont="1" applyFill="1" applyBorder="1" applyAlignment="1">
      <alignment horizontal="center"/>
    </xf>
    <xf numFmtId="0" fontId="7" fillId="0" borderId="1" xfId="0" applyFont="1" applyBorder="1" applyAlignment="1">
      <alignment horizontal="left" vertical="center" wrapText="1"/>
    </xf>
    <xf numFmtId="0" fontId="5" fillId="0" borderId="38" xfId="0" applyFont="1" applyBorder="1"/>
    <xf numFmtId="0" fontId="3" fillId="0" borderId="57" xfId="0" applyFont="1" applyBorder="1"/>
    <xf numFmtId="0" fontId="3" fillId="0" borderId="41" xfId="0" applyFont="1" applyBorder="1"/>
    <xf numFmtId="0" fontId="5" fillId="0" borderId="39" xfId="0" applyFont="1" applyBorder="1"/>
    <xf numFmtId="0" fontId="3" fillId="0" borderId="58" xfId="0" applyFont="1" applyBorder="1"/>
    <xf numFmtId="0" fontId="3" fillId="0" borderId="42" xfId="0" applyFont="1" applyBorder="1"/>
    <xf numFmtId="0" fontId="5" fillId="0" borderId="40" xfId="0" applyFont="1" applyBorder="1"/>
    <xf numFmtId="0" fontId="3" fillId="0" borderId="59" xfId="0" applyFont="1" applyBorder="1"/>
    <xf numFmtId="0" fontId="3" fillId="0" borderId="43" xfId="0" applyFont="1" applyBorder="1"/>
    <xf numFmtId="0" fontId="15" fillId="2" borderId="92" xfId="0" applyFont="1" applyFill="1" applyBorder="1" applyAlignment="1">
      <alignment horizontal="center" vertical="center" textRotation="90"/>
    </xf>
    <xf numFmtId="0" fontId="15" fillId="2" borderId="93" xfId="0" applyFont="1" applyFill="1" applyBorder="1" applyAlignment="1">
      <alignment horizontal="center" vertical="center" textRotation="90"/>
    </xf>
    <xf numFmtId="0" fontId="15" fillId="2" borderId="94" xfId="0" applyFont="1" applyFill="1" applyBorder="1" applyAlignment="1">
      <alignment horizontal="center" vertical="center" textRotation="90"/>
    </xf>
    <xf numFmtId="0" fontId="16" fillId="0" borderId="0" xfId="0" applyFont="1" applyAlignment="1">
      <alignment horizontal="left"/>
    </xf>
    <xf numFmtId="0" fontId="1" fillId="0" borderId="0" xfId="0" applyFont="1" applyAlignment="1">
      <alignment horizontal="left"/>
    </xf>
    <xf numFmtId="0" fontId="13" fillId="0" borderId="0" xfId="0" applyFont="1" applyAlignment="1">
      <alignment horizontal="center" vertical="center"/>
    </xf>
    <xf numFmtId="0" fontId="1" fillId="2" borderId="12" xfId="0" applyFont="1" applyFill="1" applyBorder="1" applyAlignment="1">
      <alignment horizontal="left"/>
    </xf>
    <xf numFmtId="0" fontId="1" fillId="2" borderId="12" xfId="0" applyFont="1" applyFill="1" applyBorder="1" applyAlignment="1">
      <alignment horizontal="right"/>
    </xf>
    <xf numFmtId="0" fontId="1" fillId="2" borderId="72" xfId="0" applyFont="1" applyFill="1" applyBorder="1" applyAlignment="1">
      <alignment horizontal="center"/>
    </xf>
    <xf numFmtId="0" fontId="1" fillId="2" borderId="78" xfId="0" applyFont="1" applyFill="1" applyBorder="1" applyAlignment="1">
      <alignment horizontal="right"/>
    </xf>
    <xf numFmtId="0" fontId="3" fillId="0" borderId="79" xfId="0" applyFont="1" applyBorder="1"/>
    <xf numFmtId="0" fontId="3" fillId="0" borderId="80" xfId="0" applyFont="1" applyBorder="1"/>
    <xf numFmtId="0" fontId="1" fillId="2" borderId="72" xfId="0" applyFont="1" applyFill="1" applyBorder="1" applyAlignment="1">
      <alignment horizontal="right"/>
    </xf>
    <xf numFmtId="0" fontId="2" fillId="0" borderId="0" xfId="0" applyFont="1" applyAlignment="1">
      <alignment horizontal="center" wrapText="1"/>
    </xf>
    <xf numFmtId="0" fontId="1" fillId="2" borderId="12" xfId="0" applyFont="1" applyFill="1" applyBorder="1" applyAlignment="1">
      <alignment horizontal="right" wrapText="1"/>
    </xf>
    <xf numFmtId="0" fontId="15" fillId="2" borderId="56" xfId="0" applyFont="1" applyFill="1" applyBorder="1" applyAlignment="1">
      <alignment horizontal="center" vertical="center" textRotation="90"/>
    </xf>
    <xf numFmtId="0" fontId="15" fillId="2" borderId="83" xfId="0" applyFont="1" applyFill="1" applyBorder="1" applyAlignment="1">
      <alignment horizontal="center" vertical="center" textRotation="90"/>
    </xf>
    <xf numFmtId="0" fontId="15" fillId="2" borderId="91" xfId="0" applyFont="1" applyFill="1" applyBorder="1" applyAlignment="1">
      <alignment horizontal="center" vertical="center" textRotation="90"/>
    </xf>
    <xf numFmtId="0" fontId="5" fillId="0" borderId="12" xfId="0" applyFont="1" applyBorder="1" applyAlignment="1">
      <alignment horizontal="center"/>
    </xf>
    <xf numFmtId="0" fontId="4" fillId="0" borderId="1" xfId="0" applyFont="1" applyBorder="1" applyAlignment="1">
      <alignment horizontal="left" vertical="center" wrapText="1"/>
    </xf>
    <xf numFmtId="0" fontId="1" fillId="2" borderId="35" xfId="0" applyFont="1" applyFill="1" applyBorder="1" applyAlignment="1">
      <alignment horizontal="center" vertical="center" textRotation="90" wrapText="1"/>
    </xf>
    <xf numFmtId="0" fontId="3" fillId="0" borderId="28" xfId="0" applyFont="1" applyBorder="1"/>
    <xf numFmtId="0" fontId="3" fillId="0" borderId="44" xfId="0" applyFont="1" applyBorder="1"/>
    <xf numFmtId="0" fontId="1" fillId="2" borderId="19" xfId="0" applyFont="1" applyFill="1" applyBorder="1" applyAlignment="1">
      <alignment horizontal="center"/>
    </xf>
    <xf numFmtId="0" fontId="4" fillId="0" borderId="12" xfId="0" applyFont="1" applyBorder="1" applyAlignment="1">
      <alignment horizontal="center"/>
    </xf>
    <xf numFmtId="0" fontId="2" fillId="0" borderId="6" xfId="0" applyFont="1" applyBorder="1" applyAlignment="1">
      <alignment horizontal="center"/>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1" fillId="2" borderId="89" xfId="0" applyFont="1" applyFill="1" applyBorder="1" applyAlignment="1">
      <alignment horizontal="center"/>
    </xf>
    <xf numFmtId="0" fontId="15" fillId="2" borderId="35" xfId="0" applyFont="1" applyFill="1" applyBorder="1" applyAlignment="1">
      <alignment horizontal="center" vertical="center" textRotation="90"/>
    </xf>
    <xf numFmtId="0" fontId="3" fillId="0" borderId="83" xfId="0" applyFont="1" applyBorder="1"/>
    <xf numFmtId="0" fontId="7" fillId="0" borderId="4" xfId="0" applyFont="1" applyBorder="1" applyAlignment="1">
      <alignment vertical="top" wrapText="1"/>
    </xf>
    <xf numFmtId="0" fontId="7" fillId="0" borderId="0" xfId="0" applyFont="1" applyAlignment="1">
      <alignment wrapText="1"/>
    </xf>
    <xf numFmtId="0" fontId="7" fillId="0" borderId="0" xfId="0" applyFont="1" applyAlignment="1">
      <alignment horizontal="left" wrapText="1"/>
    </xf>
    <xf numFmtId="0" fontId="7" fillId="0" borderId="0" xfId="0" applyFont="1" applyAlignment="1">
      <alignment vertical="top" wrapText="1"/>
    </xf>
    <xf numFmtId="0" fontId="1" fillId="2" borderId="12" xfId="0" applyFont="1" applyFill="1" applyBorder="1" applyAlignment="1">
      <alignment horizontal="center" vertical="center"/>
    </xf>
    <xf numFmtId="0" fontId="7" fillId="0" borderId="1" xfId="0" applyFont="1" applyBorder="1" applyAlignment="1">
      <alignment horizontal="left" vertical="top" wrapText="1"/>
    </xf>
    <xf numFmtId="0" fontId="7"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gif"/></Relationships>
</file>

<file path=xl/drawings/_rels/drawing4.xml.rels><?xml version="1.0" encoding="UTF-8" standalone="yes"?>
<Relationships xmlns="http://schemas.openxmlformats.org/package/2006/relationships"><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oneCellAnchor>
    <xdr:from>
      <xdr:col>2</xdr:col>
      <xdr:colOff>152400</xdr:colOff>
      <xdr:row>1</xdr:row>
      <xdr:rowOff>9525</xdr:rowOff>
    </xdr:from>
    <xdr:ext cx="714375" cy="7715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3</xdr:col>
      <xdr:colOff>142875</xdr:colOff>
      <xdr:row>0</xdr:row>
      <xdr:rowOff>9525</xdr:rowOff>
    </xdr:from>
    <xdr:ext cx="495300" cy="581025"/>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57150</xdr:colOff>
      <xdr:row>1</xdr:row>
      <xdr:rowOff>28575</xdr:rowOff>
    </xdr:from>
    <xdr:ext cx="1200150" cy="542925"/>
    <xdr:pic>
      <xdr:nvPicPr>
        <xdr:cNvPr id="2" name="image2.gif" descr="http://www.bus.umich.edu/images/UserInterface-Final/Home/RSB-HP-Logo.gif">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0</xdr:row>
      <xdr:rowOff>0</xdr:rowOff>
    </xdr:from>
    <xdr:ext cx="1152525" cy="523875"/>
    <xdr:pic>
      <xdr:nvPicPr>
        <xdr:cNvPr id="2" name="image2.gif" descr="http://www.bus.umich.edu/images/UserInterface-Final/Home/RSB-HP-Logo.gif">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000"/>
  <sheetViews>
    <sheetView tabSelected="1" topLeftCell="A39" workbookViewId="0">
      <selection activeCell="L50" sqref="L50"/>
    </sheetView>
  </sheetViews>
  <sheetFormatPr defaultColWidth="14.42578125" defaultRowHeight="15" customHeight="1"/>
  <cols>
    <col min="1" max="1" width="2.85546875" customWidth="1"/>
    <col min="2" max="2" width="3.140625" customWidth="1"/>
    <col min="3" max="3" width="3.42578125" customWidth="1"/>
    <col min="4" max="4" width="11.42578125" customWidth="1"/>
    <col min="5" max="5" width="32.85546875" customWidth="1"/>
    <col min="6" max="6" width="0.42578125" hidden="1" customWidth="1"/>
    <col min="7" max="7" width="9.140625" hidden="1" customWidth="1"/>
    <col min="8" max="8" width="10" customWidth="1"/>
    <col min="9" max="9" width="7.5703125" customWidth="1"/>
    <col min="10" max="10" width="2.85546875" customWidth="1"/>
    <col min="11" max="11" width="4.42578125" customWidth="1"/>
    <col min="12" max="14" width="8.85546875" customWidth="1"/>
    <col min="15" max="15" width="11.42578125" customWidth="1"/>
    <col min="16" max="16" width="9.140625" customWidth="1"/>
    <col min="17" max="17" width="0.42578125" customWidth="1"/>
    <col min="18" max="30" width="8.85546875" customWidth="1"/>
  </cols>
  <sheetData>
    <row r="1" spans="1:23" ht="15" customHeight="1">
      <c r="A1" s="268" t="s">
        <v>0</v>
      </c>
      <c r="B1" s="269"/>
      <c r="C1" s="269"/>
      <c r="D1" s="269"/>
      <c r="E1" s="269"/>
      <c r="F1" s="269"/>
      <c r="G1" s="269"/>
      <c r="H1" s="269"/>
      <c r="I1" s="269"/>
      <c r="J1" s="269"/>
      <c r="K1" s="269"/>
      <c r="L1" s="269"/>
      <c r="M1" s="269"/>
      <c r="N1" s="269"/>
      <c r="O1" s="269"/>
      <c r="P1" s="269"/>
    </row>
    <row r="2" spans="1:23" ht="14.25" customHeight="1">
      <c r="E2" s="270" t="s">
        <v>1</v>
      </c>
      <c r="F2" s="271"/>
      <c r="G2" s="271"/>
      <c r="H2" s="271"/>
      <c r="I2" s="271"/>
      <c r="J2" s="271"/>
      <c r="K2" s="271"/>
      <c r="L2" s="271"/>
      <c r="M2" s="271"/>
      <c r="N2" s="271"/>
      <c r="O2" s="271"/>
      <c r="P2" s="272"/>
      <c r="Q2" s="2"/>
    </row>
    <row r="3" spans="1:23" ht="14.25" customHeight="1">
      <c r="E3" s="273"/>
      <c r="F3" s="269"/>
      <c r="G3" s="269"/>
      <c r="H3" s="269"/>
      <c r="I3" s="269"/>
      <c r="J3" s="269"/>
      <c r="K3" s="269"/>
      <c r="L3" s="269"/>
      <c r="M3" s="269"/>
      <c r="N3" s="269"/>
      <c r="O3" s="269"/>
      <c r="P3" s="274"/>
      <c r="Q3" s="2"/>
    </row>
    <row r="4" spans="1:23" ht="32.25" customHeight="1">
      <c r="E4" s="275"/>
      <c r="F4" s="276"/>
      <c r="G4" s="276"/>
      <c r="H4" s="276"/>
      <c r="I4" s="276"/>
      <c r="J4" s="276"/>
      <c r="K4" s="276"/>
      <c r="L4" s="276"/>
      <c r="M4" s="276"/>
      <c r="N4" s="276"/>
      <c r="O4" s="276"/>
      <c r="P4" s="277"/>
      <c r="Q4" s="2"/>
    </row>
    <row r="5" spans="1:23" ht="15" customHeight="1">
      <c r="C5" s="3"/>
      <c r="F5" s="4"/>
      <c r="G5" s="4"/>
      <c r="H5" s="4"/>
      <c r="I5" s="4"/>
      <c r="J5" s="4"/>
      <c r="K5" s="4"/>
      <c r="L5" s="4"/>
      <c r="M5" s="4"/>
      <c r="N5" s="4"/>
      <c r="O5" s="4"/>
      <c r="P5" s="4"/>
      <c r="Q5" s="4"/>
    </row>
    <row r="6" spans="1:23" ht="15.75" customHeight="1">
      <c r="B6" s="278"/>
      <c r="C6" s="279" t="s">
        <v>2</v>
      </c>
      <c r="D6" s="280"/>
      <c r="E6" s="280"/>
      <c r="F6" s="280"/>
      <c r="G6" s="280"/>
      <c r="H6" s="280"/>
      <c r="I6" s="281"/>
      <c r="J6" s="6" t="s">
        <v>3</v>
      </c>
      <c r="K6" s="282" t="s">
        <v>4</v>
      </c>
      <c r="L6" s="263"/>
      <c r="M6" s="263"/>
      <c r="N6" s="263"/>
      <c r="O6" s="263"/>
      <c r="P6" s="264"/>
      <c r="Q6" s="4"/>
    </row>
    <row r="7" spans="1:23" ht="15.75" customHeight="1">
      <c r="B7" s="269"/>
      <c r="C7" s="283" t="s">
        <v>5</v>
      </c>
      <c r="D7" s="284"/>
      <c r="E7" s="7" t="s">
        <v>6</v>
      </c>
      <c r="F7" s="7"/>
      <c r="G7" s="7" t="s">
        <v>7</v>
      </c>
      <c r="H7" s="7" t="s">
        <v>8</v>
      </c>
      <c r="I7" s="7" t="s">
        <v>9</v>
      </c>
      <c r="K7" s="285" t="s">
        <v>10</v>
      </c>
      <c r="L7" s="286"/>
      <c r="M7" s="287" t="s">
        <v>6</v>
      </c>
      <c r="N7" s="263"/>
      <c r="O7" s="286"/>
      <c r="P7" s="8" t="s">
        <v>9</v>
      </c>
    </row>
    <row r="8" spans="1:23" ht="19.5" customHeight="1">
      <c r="B8" s="269"/>
      <c r="C8" s="9"/>
      <c r="D8" s="10" t="s">
        <v>11</v>
      </c>
      <c r="E8" s="10" t="s">
        <v>12</v>
      </c>
      <c r="F8" s="11"/>
      <c r="G8" s="11" t="s">
        <v>13</v>
      </c>
      <c r="H8" s="10" t="s">
        <v>14</v>
      </c>
      <c r="I8" s="12">
        <v>2.25</v>
      </c>
      <c r="K8" s="13" t="s">
        <v>3</v>
      </c>
      <c r="L8" s="14" t="s">
        <v>3</v>
      </c>
      <c r="M8" s="288" t="s">
        <v>3</v>
      </c>
      <c r="N8" s="289"/>
      <c r="O8" s="290"/>
      <c r="P8" s="15" t="s">
        <v>3</v>
      </c>
    </row>
    <row r="9" spans="1:23" ht="14.25" customHeight="1">
      <c r="B9" s="269"/>
      <c r="C9" s="9"/>
      <c r="D9" s="10" t="s">
        <v>15</v>
      </c>
      <c r="E9" s="10" t="s">
        <v>16</v>
      </c>
      <c r="F9" s="11"/>
      <c r="G9" s="11" t="s">
        <v>13</v>
      </c>
      <c r="H9" s="10" t="s">
        <v>14</v>
      </c>
      <c r="I9" s="12">
        <v>2.25</v>
      </c>
      <c r="K9" s="16"/>
      <c r="L9" s="17" t="s">
        <v>3</v>
      </c>
      <c r="M9" s="291" t="s">
        <v>3</v>
      </c>
      <c r="N9" s="292"/>
      <c r="O9" s="284"/>
      <c r="P9" s="18" t="s">
        <v>3</v>
      </c>
    </row>
    <row r="10" spans="1:23" ht="14.25" customHeight="1">
      <c r="B10" s="269"/>
      <c r="C10" s="9"/>
      <c r="D10" s="10" t="s">
        <v>17</v>
      </c>
      <c r="E10" s="10" t="s">
        <v>18</v>
      </c>
      <c r="F10" s="11"/>
      <c r="G10" s="11" t="s">
        <v>13</v>
      </c>
      <c r="H10" s="10" t="s">
        <v>14</v>
      </c>
      <c r="I10" s="12">
        <v>2.25</v>
      </c>
      <c r="K10" s="13"/>
      <c r="L10" s="17" t="s">
        <v>3</v>
      </c>
      <c r="M10" s="291" t="s">
        <v>3</v>
      </c>
      <c r="N10" s="292"/>
      <c r="O10" s="284"/>
      <c r="P10" s="18" t="s">
        <v>3</v>
      </c>
    </row>
    <row r="11" spans="1:23" ht="14.25" customHeight="1">
      <c r="B11" s="269"/>
      <c r="C11" s="9"/>
      <c r="D11" s="10" t="s">
        <v>19</v>
      </c>
      <c r="E11" s="10" t="s">
        <v>20</v>
      </c>
      <c r="F11" s="19"/>
      <c r="G11" s="11" t="s">
        <v>13</v>
      </c>
      <c r="H11" s="10" t="s">
        <v>14</v>
      </c>
      <c r="I11" s="12">
        <v>2.25</v>
      </c>
      <c r="K11" s="16"/>
      <c r="L11" s="17" t="s">
        <v>3</v>
      </c>
      <c r="M11" s="291" t="s">
        <v>3</v>
      </c>
      <c r="N11" s="292"/>
      <c r="O11" s="284"/>
      <c r="P11" s="18" t="s">
        <v>3</v>
      </c>
    </row>
    <row r="12" spans="1:23" ht="14.25" customHeight="1">
      <c r="B12" s="269"/>
      <c r="C12" s="9"/>
      <c r="D12" s="10" t="s">
        <v>21</v>
      </c>
      <c r="E12" s="10" t="s">
        <v>22</v>
      </c>
      <c r="F12" s="19"/>
      <c r="G12" s="11"/>
      <c r="H12" s="10" t="s">
        <v>14</v>
      </c>
      <c r="I12" s="12">
        <v>1.5</v>
      </c>
      <c r="K12" s="13"/>
      <c r="L12" s="17"/>
      <c r="M12" s="291"/>
      <c r="N12" s="292"/>
      <c r="O12" s="284"/>
      <c r="P12" s="18"/>
      <c r="V12" s="20"/>
      <c r="W12" s="20"/>
    </row>
    <row r="13" spans="1:23" ht="14.25" customHeight="1">
      <c r="B13" s="269"/>
      <c r="C13" s="9"/>
      <c r="D13" s="21" t="s">
        <v>23</v>
      </c>
      <c r="E13" s="10" t="s">
        <v>24</v>
      </c>
      <c r="F13" s="22"/>
      <c r="G13" s="11" t="s">
        <v>13</v>
      </c>
      <c r="H13" s="10" t="s">
        <v>25</v>
      </c>
      <c r="I13" s="12">
        <v>2.25</v>
      </c>
      <c r="K13" s="13"/>
      <c r="L13" s="17" t="s">
        <v>3</v>
      </c>
      <c r="M13" s="291" t="s">
        <v>3</v>
      </c>
      <c r="N13" s="292"/>
      <c r="O13" s="284"/>
      <c r="P13" s="18" t="s">
        <v>3</v>
      </c>
      <c r="V13" s="20"/>
      <c r="W13" s="20"/>
    </row>
    <row r="14" spans="1:23" ht="14.25" customHeight="1">
      <c r="B14" s="269"/>
      <c r="C14" s="9"/>
      <c r="D14" s="10" t="s">
        <v>26</v>
      </c>
      <c r="E14" s="10" t="s">
        <v>27</v>
      </c>
      <c r="F14" s="22"/>
      <c r="G14" s="11" t="s">
        <v>13</v>
      </c>
      <c r="H14" s="10" t="s">
        <v>25</v>
      </c>
      <c r="I14" s="12">
        <v>2.25</v>
      </c>
      <c r="K14" s="16"/>
      <c r="L14" s="17" t="s">
        <v>3</v>
      </c>
      <c r="M14" s="291" t="s">
        <v>3</v>
      </c>
      <c r="N14" s="292"/>
      <c r="O14" s="284"/>
      <c r="P14" s="18"/>
    </row>
    <row r="15" spans="1:23" ht="14.25" customHeight="1">
      <c r="B15" s="269"/>
      <c r="C15" s="9"/>
      <c r="D15" s="10" t="s">
        <v>28</v>
      </c>
      <c r="E15" s="10" t="s">
        <v>29</v>
      </c>
      <c r="F15" s="22"/>
      <c r="G15" s="11" t="s">
        <v>13</v>
      </c>
      <c r="H15" s="10" t="s">
        <v>25</v>
      </c>
      <c r="I15" s="12">
        <v>2.25</v>
      </c>
      <c r="K15" s="13"/>
      <c r="L15" s="17" t="s">
        <v>3</v>
      </c>
      <c r="M15" s="291" t="s">
        <v>3</v>
      </c>
      <c r="N15" s="292"/>
      <c r="O15" s="284"/>
      <c r="P15" s="18"/>
      <c r="Q15" s="23"/>
    </row>
    <row r="16" spans="1:23" ht="14.25" customHeight="1">
      <c r="B16" s="269"/>
      <c r="C16" s="9"/>
      <c r="D16" s="10" t="s">
        <v>30</v>
      </c>
      <c r="E16" s="10" t="s">
        <v>31</v>
      </c>
      <c r="F16" s="22"/>
      <c r="G16" s="11"/>
      <c r="H16" s="10" t="s">
        <v>32</v>
      </c>
      <c r="I16" s="12">
        <v>3</v>
      </c>
      <c r="K16" s="16"/>
      <c r="L16" s="17"/>
      <c r="M16" s="291"/>
      <c r="N16" s="292"/>
      <c r="O16" s="284"/>
      <c r="P16" s="18"/>
      <c r="Q16" s="23"/>
    </row>
    <row r="17" spans="2:30" ht="14.25" customHeight="1">
      <c r="B17" s="269"/>
      <c r="C17" s="9"/>
      <c r="D17" s="10" t="s">
        <v>33</v>
      </c>
      <c r="E17" s="10" t="s">
        <v>34</v>
      </c>
      <c r="F17" s="22"/>
      <c r="G17" s="11" t="s">
        <v>13</v>
      </c>
      <c r="H17" s="10" t="s">
        <v>35</v>
      </c>
      <c r="I17" s="12">
        <v>1.5</v>
      </c>
      <c r="K17" s="13"/>
      <c r="L17" s="24" t="s">
        <v>3</v>
      </c>
      <c r="M17" s="291" t="s">
        <v>3</v>
      </c>
      <c r="N17" s="292"/>
      <c r="O17" s="284"/>
      <c r="P17" s="18"/>
    </row>
    <row r="18" spans="2:30" ht="14.25" customHeight="1">
      <c r="B18" s="269"/>
      <c r="C18" s="9"/>
      <c r="D18" s="10" t="s">
        <v>36</v>
      </c>
      <c r="E18" s="10" t="s">
        <v>37</v>
      </c>
      <c r="F18" s="22"/>
      <c r="G18" s="11" t="s">
        <v>13</v>
      </c>
      <c r="H18" s="10" t="s">
        <v>38</v>
      </c>
      <c r="I18" s="12">
        <v>7.5</v>
      </c>
      <c r="K18" s="16"/>
      <c r="L18" s="17" t="s">
        <v>3</v>
      </c>
      <c r="M18" s="291" t="s">
        <v>3</v>
      </c>
      <c r="N18" s="292"/>
      <c r="O18" s="284"/>
      <c r="P18" s="18"/>
    </row>
    <row r="19" spans="2:30" ht="14.25" customHeight="1">
      <c r="B19" s="269"/>
      <c r="C19" s="23"/>
      <c r="D19" s="25" t="s">
        <v>39</v>
      </c>
      <c r="E19" s="26" t="s">
        <v>40</v>
      </c>
      <c r="F19" s="20"/>
      <c r="G19" s="27"/>
      <c r="H19" s="25" t="s">
        <v>41</v>
      </c>
      <c r="I19" s="28">
        <v>3</v>
      </c>
      <c r="K19" s="13"/>
      <c r="L19" s="29"/>
      <c r="M19" s="291"/>
      <c r="N19" s="292"/>
      <c r="O19" s="284"/>
      <c r="P19" s="30"/>
    </row>
    <row r="20" spans="2:30" ht="14.25" customHeight="1">
      <c r="B20" s="269"/>
      <c r="C20" s="31"/>
      <c r="D20" s="25" t="s">
        <v>42</v>
      </c>
      <c r="E20" s="32" t="s">
        <v>43</v>
      </c>
      <c r="F20" s="33"/>
      <c r="G20" s="34" t="s">
        <v>13</v>
      </c>
      <c r="H20" s="25" t="s">
        <v>44</v>
      </c>
      <c r="I20" s="35">
        <v>1.5</v>
      </c>
      <c r="K20" s="36"/>
      <c r="L20" s="29" t="s">
        <v>3</v>
      </c>
      <c r="M20" s="265" t="s">
        <v>3</v>
      </c>
      <c r="N20" s="266"/>
      <c r="O20" s="267"/>
      <c r="P20" s="30"/>
    </row>
    <row r="21" spans="2:30" ht="15.75" customHeight="1">
      <c r="B21" s="269"/>
      <c r="C21" s="262" t="s">
        <v>45</v>
      </c>
      <c r="D21" s="263"/>
      <c r="E21" s="263"/>
      <c r="F21" s="263"/>
      <c r="G21" s="263"/>
      <c r="H21" s="263"/>
      <c r="I21" s="264"/>
      <c r="J21" s="20"/>
      <c r="K21" s="36"/>
      <c r="L21" s="29" t="s">
        <v>3</v>
      </c>
      <c r="M21" s="265" t="s">
        <v>3</v>
      </c>
      <c r="N21" s="266"/>
      <c r="O21" s="267"/>
      <c r="P21" s="30"/>
    </row>
    <row r="22" spans="2:30" ht="17.25" customHeight="1">
      <c r="B22" s="269"/>
      <c r="C22" s="37"/>
      <c r="D22" s="38" t="s">
        <v>46</v>
      </c>
      <c r="E22" s="39"/>
      <c r="F22" s="40"/>
      <c r="G22" s="41" t="s">
        <v>13</v>
      </c>
      <c r="H22" s="42"/>
      <c r="I22" s="43"/>
      <c r="J22" s="20"/>
      <c r="K22" s="44"/>
      <c r="L22" s="45"/>
      <c r="M22" s="293"/>
      <c r="N22" s="292"/>
      <c r="O22" s="284"/>
      <c r="P22" s="46"/>
    </row>
    <row r="23" spans="2:30" ht="17.25" customHeight="1">
      <c r="B23" s="5"/>
      <c r="C23" s="262" t="s">
        <v>47</v>
      </c>
      <c r="D23" s="263"/>
      <c r="E23" s="263"/>
      <c r="F23" s="263"/>
      <c r="G23" s="263"/>
      <c r="H23" s="263"/>
      <c r="I23" s="264"/>
      <c r="J23" s="20"/>
      <c r="K23" s="44"/>
      <c r="L23" s="45"/>
      <c r="M23" s="293"/>
      <c r="N23" s="292"/>
      <c r="O23" s="284"/>
      <c r="P23" s="46"/>
      <c r="AA23" s="47"/>
      <c r="AB23" s="48"/>
      <c r="AC23" s="48"/>
      <c r="AD23" s="48"/>
    </row>
    <row r="24" spans="2:30" ht="17.25" customHeight="1">
      <c r="B24" s="5"/>
      <c r="C24" s="49"/>
      <c r="D24" s="50" t="s">
        <v>48</v>
      </c>
      <c r="E24" s="51"/>
      <c r="F24" s="52"/>
      <c r="G24" s="53" t="s">
        <v>13</v>
      </c>
      <c r="H24" s="54"/>
      <c r="I24" s="55"/>
      <c r="J24" s="20"/>
      <c r="K24" s="56"/>
      <c r="L24" s="57"/>
      <c r="M24" s="293"/>
      <c r="N24" s="292"/>
      <c r="O24" s="284"/>
      <c r="P24" s="58"/>
      <c r="AA24" s="47"/>
      <c r="AB24" s="48"/>
      <c r="AC24" s="48"/>
      <c r="AD24" s="48"/>
    </row>
    <row r="25" spans="2:30" ht="14.25" customHeight="1">
      <c r="B25" s="48"/>
      <c r="C25" s="262" t="s">
        <v>49</v>
      </c>
      <c r="D25" s="263"/>
      <c r="E25" s="263"/>
      <c r="F25" s="263"/>
      <c r="G25" s="263"/>
      <c r="H25" s="263"/>
      <c r="I25" s="264"/>
      <c r="J25" s="20"/>
      <c r="K25" s="44"/>
      <c r="L25" s="45"/>
      <c r="M25" s="293"/>
      <c r="N25" s="292"/>
      <c r="O25" s="284"/>
      <c r="P25" s="46"/>
      <c r="AA25" s="47"/>
      <c r="AB25" s="48"/>
    </row>
    <row r="26" spans="2:30" ht="14.25" customHeight="1">
      <c r="B26" s="48"/>
      <c r="C26" s="59"/>
      <c r="D26" s="60"/>
      <c r="E26" s="61"/>
      <c r="F26" s="62"/>
      <c r="G26" s="294" t="s">
        <v>13</v>
      </c>
      <c r="H26" s="295"/>
      <c r="I26" s="63"/>
      <c r="J26" s="20"/>
      <c r="K26" s="44"/>
      <c r="L26" s="45"/>
      <c r="M26" s="293"/>
      <c r="N26" s="292"/>
      <c r="O26" s="284"/>
      <c r="P26" s="46"/>
      <c r="AA26" s="47"/>
      <c r="AB26" s="48"/>
    </row>
    <row r="27" spans="2:30" ht="14.25" customHeight="1">
      <c r="B27" s="48"/>
      <c r="C27" s="64"/>
      <c r="D27" s="65"/>
      <c r="E27" s="66"/>
      <c r="F27" s="67"/>
      <c r="G27" s="296" t="s">
        <v>13</v>
      </c>
      <c r="H27" s="297"/>
      <c r="I27" s="55"/>
      <c r="J27" s="20"/>
      <c r="K27" s="56"/>
      <c r="L27" s="57"/>
      <c r="M27" s="293"/>
      <c r="N27" s="292"/>
      <c r="O27" s="284"/>
      <c r="P27" s="58"/>
      <c r="AA27" s="47"/>
      <c r="AB27" s="48"/>
    </row>
    <row r="28" spans="2:30" ht="14.25" customHeight="1">
      <c r="B28" s="48"/>
      <c r="C28" s="262" t="s">
        <v>50</v>
      </c>
      <c r="D28" s="263"/>
      <c r="E28" s="263"/>
      <c r="F28" s="263"/>
      <c r="G28" s="263"/>
      <c r="H28" s="263"/>
      <c r="I28" s="264"/>
      <c r="J28" s="20"/>
      <c r="K28" s="56"/>
      <c r="L28" s="57"/>
      <c r="M28" s="293"/>
      <c r="N28" s="292"/>
      <c r="O28" s="284"/>
      <c r="P28" s="58"/>
      <c r="AA28" s="47"/>
      <c r="AB28" s="48"/>
    </row>
    <row r="29" spans="2:30" ht="14.25" customHeight="1">
      <c r="B29" s="48"/>
      <c r="C29" s="59"/>
      <c r="D29" s="60"/>
      <c r="E29" s="61"/>
      <c r="F29" s="62"/>
      <c r="G29" s="294" t="s">
        <v>13</v>
      </c>
      <c r="H29" s="295"/>
      <c r="I29" s="63"/>
      <c r="J29" s="20"/>
      <c r="K29" s="68"/>
      <c r="L29" s="69"/>
      <c r="M29" s="299"/>
      <c r="N29" s="300"/>
      <c r="O29" s="301"/>
      <c r="P29" s="70"/>
      <c r="AA29" s="47"/>
      <c r="AB29" s="48"/>
    </row>
    <row r="30" spans="2:30" ht="14.25" customHeight="1">
      <c r="B30" s="48"/>
      <c r="C30" s="71"/>
      <c r="D30" s="72"/>
      <c r="E30" s="73"/>
      <c r="F30" s="74"/>
      <c r="G30" s="74"/>
      <c r="H30" s="75"/>
      <c r="I30" s="18"/>
      <c r="J30" s="20"/>
      <c r="K30" s="20"/>
      <c r="AA30" s="47"/>
      <c r="AB30" s="48"/>
    </row>
    <row r="31" spans="2:30" ht="14.25" customHeight="1">
      <c r="C31" s="64"/>
      <c r="D31" s="65"/>
      <c r="E31" s="66"/>
      <c r="F31" s="67"/>
      <c r="G31" s="296" t="s">
        <v>13</v>
      </c>
      <c r="H31" s="297"/>
      <c r="I31" s="55"/>
      <c r="J31" s="20"/>
      <c r="K31" s="302" t="s">
        <v>51</v>
      </c>
      <c r="L31" s="263"/>
      <c r="M31" s="264"/>
      <c r="N31" s="76" t="s">
        <v>52</v>
      </c>
      <c r="O31" s="76" t="s">
        <v>53</v>
      </c>
      <c r="P31" s="77" t="s">
        <v>54</v>
      </c>
      <c r="AA31" s="47"/>
      <c r="AB31" s="48"/>
    </row>
    <row r="32" spans="2:30" ht="14.25" customHeight="1">
      <c r="C32" s="262" t="s">
        <v>55</v>
      </c>
      <c r="D32" s="263"/>
      <c r="E32" s="263"/>
      <c r="F32" s="263"/>
      <c r="G32" s="263"/>
      <c r="H32" s="263"/>
      <c r="I32" s="264"/>
      <c r="J32" s="20"/>
      <c r="K32" s="303" t="s">
        <v>56</v>
      </c>
      <c r="L32" s="271"/>
      <c r="M32" s="272"/>
      <c r="N32" s="304">
        <f>SUMIF(C8:C33,"x",I8:I33)+SUMIF(K8:K29,"x",P8:P29)</f>
        <v>0</v>
      </c>
      <c r="O32" s="307">
        <f>SUMIF(C8:C33,"IP",I8:I33)+SUMIF(K8:K29,"IP",P8:P29)</f>
        <v>0</v>
      </c>
      <c r="P32" s="310">
        <f>57-N32-O32</f>
        <v>57</v>
      </c>
      <c r="AA32" s="47"/>
      <c r="AB32" s="48"/>
    </row>
    <row r="33" spans="1:28" ht="14.25" customHeight="1">
      <c r="C33" s="49"/>
      <c r="D33" s="50" t="s">
        <v>48</v>
      </c>
      <c r="E33" s="51"/>
      <c r="F33" s="52"/>
      <c r="G33" s="53" t="s">
        <v>13</v>
      </c>
      <c r="H33" s="54"/>
      <c r="I33" s="55"/>
      <c r="J33" s="48"/>
      <c r="K33" s="273"/>
      <c r="L33" s="269"/>
      <c r="M33" s="274"/>
      <c r="N33" s="305"/>
      <c r="O33" s="308"/>
      <c r="P33" s="311"/>
      <c r="AA33" s="47"/>
      <c r="AB33" s="48"/>
    </row>
    <row r="34" spans="1:28" ht="15" customHeight="1">
      <c r="I34" s="48"/>
      <c r="J34" s="48"/>
      <c r="K34" s="275"/>
      <c r="L34" s="276"/>
      <c r="M34" s="277"/>
      <c r="N34" s="306"/>
      <c r="O34" s="309"/>
      <c r="P34" s="312"/>
    </row>
    <row r="35" spans="1:28" ht="15" customHeight="1">
      <c r="A35" s="78">
        <v>1</v>
      </c>
      <c r="B35" s="79" t="s">
        <v>57</v>
      </c>
      <c r="C35" s="80"/>
      <c r="D35" s="80"/>
      <c r="E35" s="80"/>
      <c r="F35" s="80"/>
      <c r="G35" s="80"/>
      <c r="H35" s="81"/>
      <c r="I35" s="81"/>
      <c r="J35" s="48"/>
      <c r="K35" s="302" t="s">
        <v>58</v>
      </c>
      <c r="L35" s="263"/>
      <c r="M35" s="263"/>
      <c r="N35" s="263"/>
      <c r="O35" s="263"/>
      <c r="P35" s="264"/>
    </row>
    <row r="36" spans="1:28" ht="15" customHeight="1">
      <c r="A36" s="82"/>
      <c r="B36" s="83" t="s">
        <v>59</v>
      </c>
      <c r="C36" s="82"/>
      <c r="D36" s="82"/>
      <c r="E36" s="82"/>
      <c r="F36" s="82"/>
      <c r="G36" s="82"/>
      <c r="H36" s="84"/>
      <c r="I36" s="85"/>
      <c r="J36" s="48"/>
      <c r="K36" s="86"/>
      <c r="L36" s="298" t="s">
        <v>60</v>
      </c>
      <c r="M36" s="263"/>
      <c r="N36" s="263"/>
      <c r="O36" s="263"/>
      <c r="P36" s="264"/>
    </row>
    <row r="37" spans="1:28" ht="15" customHeight="1">
      <c r="A37" s="78">
        <v>2</v>
      </c>
      <c r="B37" s="79" t="s">
        <v>61</v>
      </c>
      <c r="C37" s="87"/>
      <c r="D37" s="87"/>
      <c r="E37" s="87"/>
      <c r="F37" s="87"/>
      <c r="G37" s="87"/>
      <c r="H37" s="84"/>
      <c r="I37" s="84"/>
      <c r="L37" s="88"/>
      <c r="M37" s="88"/>
      <c r="N37" s="88"/>
      <c r="O37" s="88"/>
      <c r="P37" s="88"/>
    </row>
    <row r="38" spans="1:28" ht="15" customHeight="1">
      <c r="A38" s="89">
        <v>3</v>
      </c>
      <c r="B38" s="90" t="s">
        <v>62</v>
      </c>
      <c r="C38" s="84"/>
      <c r="D38" s="84"/>
      <c r="E38" s="84"/>
      <c r="F38" s="84"/>
      <c r="G38" s="84"/>
      <c r="H38" s="84"/>
      <c r="I38" s="84"/>
      <c r="L38" s="88"/>
      <c r="M38" s="88"/>
      <c r="N38" s="88"/>
      <c r="O38" s="88"/>
      <c r="P38" s="88"/>
    </row>
    <row r="39" spans="1:28" ht="15" customHeight="1">
      <c r="A39" s="84"/>
      <c r="B39" s="90" t="s">
        <v>63</v>
      </c>
      <c r="C39" s="84"/>
      <c r="D39" s="84"/>
      <c r="E39" s="84"/>
      <c r="F39" s="84"/>
      <c r="G39" s="84"/>
      <c r="H39" s="84"/>
      <c r="I39" s="84"/>
    </row>
    <row r="40" spans="1:28" ht="15" customHeight="1">
      <c r="A40" s="84"/>
      <c r="B40" s="90" t="s">
        <v>64</v>
      </c>
      <c r="C40" s="84"/>
      <c r="D40" s="84"/>
      <c r="E40" s="84"/>
      <c r="F40" s="84"/>
      <c r="G40" s="84"/>
      <c r="H40" s="84"/>
      <c r="I40" s="84"/>
    </row>
    <row r="41" spans="1:28" ht="15" customHeight="1">
      <c r="A41" s="89">
        <v>4</v>
      </c>
      <c r="B41" s="90" t="s">
        <v>65</v>
      </c>
      <c r="C41" s="84"/>
      <c r="D41" s="84"/>
      <c r="E41" s="84"/>
      <c r="F41" s="84"/>
      <c r="G41" s="84"/>
      <c r="H41" s="84"/>
      <c r="I41" s="84"/>
    </row>
    <row r="42" spans="1:28" ht="15" customHeight="1">
      <c r="A42" s="89">
        <v>5</v>
      </c>
      <c r="B42" s="79" t="s">
        <v>66</v>
      </c>
      <c r="C42" s="87"/>
      <c r="D42" s="87"/>
      <c r="E42" s="87"/>
      <c r="F42" s="87"/>
      <c r="G42" s="87"/>
      <c r="H42" s="84"/>
      <c r="I42" s="84"/>
    </row>
    <row r="43" spans="1:28" ht="15" customHeight="1">
      <c r="A43" s="89">
        <v>6</v>
      </c>
      <c r="B43" s="79" t="s">
        <v>67</v>
      </c>
      <c r="C43" s="87"/>
      <c r="D43" s="87"/>
      <c r="E43" s="87"/>
      <c r="F43" s="87"/>
      <c r="G43" s="87"/>
      <c r="H43" s="84"/>
      <c r="I43" s="84"/>
    </row>
    <row r="44" spans="1:28" ht="15" customHeight="1">
      <c r="A44" s="89">
        <v>7</v>
      </c>
      <c r="B44" s="90" t="s">
        <v>68</v>
      </c>
      <c r="C44" s="87"/>
      <c r="D44" s="87"/>
      <c r="E44" s="87"/>
      <c r="F44" s="87"/>
      <c r="G44" s="87"/>
      <c r="H44" s="84"/>
      <c r="I44" s="84"/>
    </row>
    <row r="45" spans="1:28" ht="14.25" customHeight="1">
      <c r="I45" s="19"/>
    </row>
    <row r="46" spans="1:28" ht="14.25" customHeight="1">
      <c r="I46" s="19"/>
    </row>
    <row r="47" spans="1:28" ht="14.25" customHeight="1">
      <c r="I47" s="19"/>
    </row>
    <row r="48" spans="1:28" ht="14.25" customHeight="1">
      <c r="I48" s="19"/>
    </row>
    <row r="49" spans="9:9" ht="14.25" customHeight="1">
      <c r="I49" s="19"/>
    </row>
    <row r="50" spans="9:9" ht="14.25" customHeight="1">
      <c r="I50" s="19"/>
    </row>
    <row r="51" spans="9:9" ht="14.25" customHeight="1">
      <c r="I51" s="19"/>
    </row>
    <row r="52" spans="9:9" ht="14.25" customHeight="1">
      <c r="I52" s="19"/>
    </row>
    <row r="53" spans="9:9" ht="14.25" customHeight="1">
      <c r="I53" s="19"/>
    </row>
    <row r="54" spans="9:9" ht="14.25" customHeight="1">
      <c r="I54" s="19"/>
    </row>
    <row r="55" spans="9:9" ht="14.25" customHeight="1">
      <c r="I55" s="19"/>
    </row>
    <row r="56" spans="9:9" ht="14.25" customHeight="1">
      <c r="I56" s="19"/>
    </row>
    <row r="57" spans="9:9" ht="14.25" customHeight="1">
      <c r="I57" s="19"/>
    </row>
    <row r="58" spans="9:9" ht="14.25" customHeight="1">
      <c r="I58" s="19"/>
    </row>
    <row r="59" spans="9:9" ht="14.25" customHeight="1">
      <c r="I59" s="19"/>
    </row>
    <row r="60" spans="9:9" ht="14.25" customHeight="1">
      <c r="I60" s="19"/>
    </row>
    <row r="61" spans="9:9" ht="14.25" customHeight="1">
      <c r="I61" s="19"/>
    </row>
    <row r="62" spans="9:9" ht="14.25" customHeight="1">
      <c r="I62" s="19"/>
    </row>
    <row r="63" spans="9:9" ht="14.25" customHeight="1">
      <c r="I63" s="19"/>
    </row>
    <row r="64" spans="9:9" ht="14.25" customHeight="1">
      <c r="I64" s="19"/>
    </row>
    <row r="65" spans="9:9" ht="14.25" customHeight="1">
      <c r="I65" s="19"/>
    </row>
    <row r="66" spans="9:9" ht="14.25" customHeight="1">
      <c r="I66" s="19"/>
    </row>
    <row r="67" spans="9:9" ht="14.25" customHeight="1">
      <c r="I67" s="19"/>
    </row>
    <row r="68" spans="9:9" ht="14.25" customHeight="1">
      <c r="I68" s="19"/>
    </row>
    <row r="69" spans="9:9" ht="14.25" customHeight="1">
      <c r="I69" s="19"/>
    </row>
    <row r="70" spans="9:9" ht="14.25" customHeight="1">
      <c r="I70" s="19"/>
    </row>
    <row r="71" spans="9:9" ht="14.25" customHeight="1">
      <c r="I71" s="19"/>
    </row>
    <row r="72" spans="9:9" ht="14.25" customHeight="1">
      <c r="I72" s="19"/>
    </row>
    <row r="73" spans="9:9" ht="14.25" customHeight="1">
      <c r="I73" s="19"/>
    </row>
    <row r="74" spans="9:9" ht="14.25" customHeight="1">
      <c r="I74" s="19"/>
    </row>
    <row r="75" spans="9:9" ht="14.25" customHeight="1">
      <c r="I75" s="19"/>
    </row>
    <row r="76" spans="9:9" ht="14.25" customHeight="1">
      <c r="I76" s="19"/>
    </row>
    <row r="77" spans="9:9" ht="14.25" customHeight="1">
      <c r="I77" s="19"/>
    </row>
    <row r="78" spans="9:9" ht="14.25" customHeight="1">
      <c r="I78" s="19"/>
    </row>
    <row r="79" spans="9:9" ht="14.25" customHeight="1">
      <c r="I79" s="19"/>
    </row>
    <row r="80" spans="9:9" ht="14.25" customHeight="1">
      <c r="I80" s="19"/>
    </row>
    <row r="81" spans="9:9" ht="14.25" customHeight="1">
      <c r="I81" s="19"/>
    </row>
    <row r="82" spans="9:9" ht="14.25" customHeight="1">
      <c r="I82" s="19"/>
    </row>
    <row r="83" spans="9:9" ht="14.25" customHeight="1">
      <c r="I83" s="19"/>
    </row>
    <row r="84" spans="9:9" ht="14.25" customHeight="1">
      <c r="I84" s="19"/>
    </row>
    <row r="85" spans="9:9" ht="14.25" customHeight="1">
      <c r="I85" s="19"/>
    </row>
    <row r="86" spans="9:9" ht="14.25" customHeight="1">
      <c r="I86" s="19"/>
    </row>
    <row r="87" spans="9:9" ht="14.25" customHeight="1">
      <c r="I87" s="19"/>
    </row>
    <row r="88" spans="9:9" ht="14.25" customHeight="1">
      <c r="I88" s="19"/>
    </row>
    <row r="89" spans="9:9" ht="14.25" customHeight="1">
      <c r="I89" s="19"/>
    </row>
    <row r="90" spans="9:9" ht="14.25" customHeight="1">
      <c r="I90" s="19"/>
    </row>
    <row r="91" spans="9:9" ht="14.25" customHeight="1">
      <c r="I91" s="19"/>
    </row>
    <row r="92" spans="9:9" ht="14.25" customHeight="1">
      <c r="I92" s="19"/>
    </row>
    <row r="93" spans="9:9" ht="14.25" customHeight="1">
      <c r="I93" s="19"/>
    </row>
    <row r="94" spans="9:9" ht="14.25" customHeight="1">
      <c r="I94" s="19"/>
    </row>
    <row r="95" spans="9:9" ht="14.25" customHeight="1">
      <c r="I95" s="19"/>
    </row>
    <row r="96" spans="9:9" ht="14.25" customHeight="1">
      <c r="I96" s="19"/>
    </row>
    <row r="97" spans="9:9" ht="14.25" customHeight="1">
      <c r="I97" s="19"/>
    </row>
    <row r="98" spans="9:9" ht="14.25" customHeight="1">
      <c r="I98" s="19"/>
    </row>
    <row r="99" spans="9:9" ht="14.25" customHeight="1">
      <c r="I99" s="19"/>
    </row>
    <row r="100" spans="9:9" ht="14.25" customHeight="1">
      <c r="I100" s="19"/>
    </row>
    <row r="101" spans="9:9" ht="14.25" customHeight="1">
      <c r="I101" s="19"/>
    </row>
    <row r="102" spans="9:9" ht="14.25" customHeight="1">
      <c r="I102" s="19"/>
    </row>
    <row r="103" spans="9:9" ht="14.25" customHeight="1">
      <c r="I103" s="19"/>
    </row>
    <row r="104" spans="9:9" ht="14.25" customHeight="1">
      <c r="I104" s="19"/>
    </row>
    <row r="105" spans="9:9" ht="14.25" customHeight="1">
      <c r="I105" s="19"/>
    </row>
    <row r="106" spans="9:9" ht="14.25" customHeight="1">
      <c r="I106" s="19"/>
    </row>
    <row r="107" spans="9:9" ht="14.25" customHeight="1">
      <c r="I107" s="19"/>
    </row>
    <row r="108" spans="9:9" ht="14.25" customHeight="1">
      <c r="I108" s="19"/>
    </row>
    <row r="109" spans="9:9" ht="14.25" customHeight="1">
      <c r="I109" s="19"/>
    </row>
    <row r="110" spans="9:9" ht="14.25" customHeight="1">
      <c r="I110" s="19"/>
    </row>
    <row r="111" spans="9:9" ht="14.25" customHeight="1">
      <c r="I111" s="19"/>
    </row>
    <row r="112" spans="9:9" ht="14.25" customHeight="1">
      <c r="I112" s="19"/>
    </row>
    <row r="113" spans="9:9" ht="14.25" customHeight="1">
      <c r="I113" s="19"/>
    </row>
    <row r="114" spans="9:9" ht="14.25" customHeight="1">
      <c r="I114" s="19"/>
    </row>
    <row r="115" spans="9:9" ht="14.25" customHeight="1">
      <c r="I115" s="19"/>
    </row>
    <row r="116" spans="9:9" ht="14.25" customHeight="1">
      <c r="I116" s="19"/>
    </row>
    <row r="117" spans="9:9" ht="14.25" customHeight="1">
      <c r="I117" s="19"/>
    </row>
    <row r="118" spans="9:9" ht="14.25" customHeight="1">
      <c r="I118" s="19"/>
    </row>
    <row r="119" spans="9:9" ht="14.25" customHeight="1">
      <c r="I119" s="19"/>
    </row>
    <row r="120" spans="9:9" ht="14.25" customHeight="1">
      <c r="I120" s="19"/>
    </row>
    <row r="121" spans="9:9" ht="14.25" customHeight="1">
      <c r="I121" s="19"/>
    </row>
    <row r="122" spans="9:9" ht="14.25" customHeight="1">
      <c r="I122" s="19"/>
    </row>
    <row r="123" spans="9:9" ht="14.25" customHeight="1">
      <c r="I123" s="19"/>
    </row>
    <row r="124" spans="9:9" ht="14.25" customHeight="1">
      <c r="I124" s="19"/>
    </row>
    <row r="125" spans="9:9" ht="14.25" customHeight="1">
      <c r="I125" s="19"/>
    </row>
    <row r="126" spans="9:9" ht="14.25" customHeight="1">
      <c r="I126" s="19"/>
    </row>
    <row r="127" spans="9:9" ht="14.25" customHeight="1">
      <c r="I127" s="19"/>
    </row>
    <row r="128" spans="9:9" ht="14.25" customHeight="1">
      <c r="I128" s="19"/>
    </row>
    <row r="129" spans="9:9" ht="14.25" customHeight="1">
      <c r="I129" s="19"/>
    </row>
    <row r="130" spans="9:9" ht="14.25" customHeight="1">
      <c r="I130" s="19"/>
    </row>
    <row r="131" spans="9:9" ht="14.25" customHeight="1">
      <c r="I131" s="19"/>
    </row>
    <row r="132" spans="9:9" ht="14.25" customHeight="1">
      <c r="I132" s="19"/>
    </row>
    <row r="133" spans="9:9" ht="14.25" customHeight="1">
      <c r="I133" s="19"/>
    </row>
    <row r="134" spans="9:9" ht="14.25" customHeight="1">
      <c r="I134" s="19"/>
    </row>
    <row r="135" spans="9:9" ht="14.25" customHeight="1">
      <c r="I135" s="19"/>
    </row>
    <row r="136" spans="9:9" ht="14.25" customHeight="1">
      <c r="I136" s="19"/>
    </row>
    <row r="137" spans="9:9" ht="14.25" customHeight="1">
      <c r="I137" s="19"/>
    </row>
    <row r="138" spans="9:9" ht="14.25" customHeight="1">
      <c r="I138" s="19"/>
    </row>
    <row r="139" spans="9:9" ht="14.25" customHeight="1">
      <c r="I139" s="19"/>
    </row>
    <row r="140" spans="9:9" ht="14.25" customHeight="1">
      <c r="I140" s="19"/>
    </row>
    <row r="141" spans="9:9" ht="14.25" customHeight="1">
      <c r="I141" s="19"/>
    </row>
    <row r="142" spans="9:9" ht="14.25" customHeight="1">
      <c r="I142" s="19"/>
    </row>
    <row r="143" spans="9:9" ht="14.25" customHeight="1">
      <c r="I143" s="19"/>
    </row>
    <row r="144" spans="9:9" ht="14.25" customHeight="1">
      <c r="I144" s="19"/>
    </row>
    <row r="145" spans="9:9" ht="14.25" customHeight="1">
      <c r="I145" s="19"/>
    </row>
    <row r="146" spans="9:9" ht="14.25" customHeight="1">
      <c r="I146" s="19"/>
    </row>
    <row r="147" spans="9:9" ht="14.25" customHeight="1">
      <c r="I147" s="19"/>
    </row>
    <row r="148" spans="9:9" ht="14.25" customHeight="1">
      <c r="I148" s="19"/>
    </row>
    <row r="149" spans="9:9" ht="14.25" customHeight="1">
      <c r="I149" s="19"/>
    </row>
    <row r="150" spans="9:9" ht="14.25" customHeight="1">
      <c r="I150" s="19"/>
    </row>
    <row r="151" spans="9:9" ht="14.25" customHeight="1">
      <c r="I151" s="19"/>
    </row>
    <row r="152" spans="9:9" ht="14.25" customHeight="1">
      <c r="I152" s="19"/>
    </row>
    <row r="153" spans="9:9" ht="14.25" customHeight="1">
      <c r="I153" s="19"/>
    </row>
    <row r="154" spans="9:9" ht="14.25" customHeight="1">
      <c r="I154" s="19"/>
    </row>
    <row r="155" spans="9:9" ht="14.25" customHeight="1">
      <c r="I155" s="19"/>
    </row>
    <row r="156" spans="9:9" ht="14.25" customHeight="1">
      <c r="I156" s="19"/>
    </row>
    <row r="157" spans="9:9" ht="14.25" customHeight="1">
      <c r="I157" s="19"/>
    </row>
    <row r="158" spans="9:9" ht="14.25" customHeight="1">
      <c r="I158" s="19"/>
    </row>
    <row r="159" spans="9:9" ht="14.25" customHeight="1">
      <c r="I159" s="19"/>
    </row>
    <row r="160" spans="9:9" ht="14.25" customHeight="1">
      <c r="I160" s="19"/>
    </row>
    <row r="161" spans="9:9" ht="14.25" customHeight="1">
      <c r="I161" s="19"/>
    </row>
    <row r="162" spans="9:9" ht="14.25" customHeight="1">
      <c r="I162" s="19"/>
    </row>
    <row r="163" spans="9:9" ht="14.25" customHeight="1">
      <c r="I163" s="19"/>
    </row>
    <row r="164" spans="9:9" ht="14.25" customHeight="1">
      <c r="I164" s="19"/>
    </row>
    <row r="165" spans="9:9" ht="14.25" customHeight="1">
      <c r="I165" s="19"/>
    </row>
    <row r="166" spans="9:9" ht="14.25" customHeight="1">
      <c r="I166" s="19"/>
    </row>
    <row r="167" spans="9:9" ht="14.25" customHeight="1">
      <c r="I167" s="19"/>
    </row>
    <row r="168" spans="9:9" ht="14.25" customHeight="1">
      <c r="I168" s="19"/>
    </row>
    <row r="169" spans="9:9" ht="14.25" customHeight="1">
      <c r="I169" s="19"/>
    </row>
    <row r="170" spans="9:9" ht="14.25" customHeight="1">
      <c r="I170" s="19"/>
    </row>
    <row r="171" spans="9:9" ht="14.25" customHeight="1">
      <c r="I171" s="19"/>
    </row>
    <row r="172" spans="9:9" ht="14.25" customHeight="1">
      <c r="I172" s="19"/>
    </row>
    <row r="173" spans="9:9" ht="14.25" customHeight="1">
      <c r="I173" s="19"/>
    </row>
    <row r="174" spans="9:9" ht="14.25" customHeight="1">
      <c r="I174" s="19"/>
    </row>
    <row r="175" spans="9:9" ht="14.25" customHeight="1">
      <c r="I175" s="19"/>
    </row>
    <row r="176" spans="9:9" ht="14.25" customHeight="1">
      <c r="I176" s="19"/>
    </row>
    <row r="177" spans="9:9" ht="14.25" customHeight="1">
      <c r="I177" s="19"/>
    </row>
    <row r="178" spans="9:9" ht="14.25" customHeight="1">
      <c r="I178" s="19"/>
    </row>
    <row r="179" spans="9:9" ht="14.25" customHeight="1">
      <c r="I179" s="19"/>
    </row>
    <row r="180" spans="9:9" ht="14.25" customHeight="1">
      <c r="I180" s="19"/>
    </row>
    <row r="181" spans="9:9" ht="14.25" customHeight="1">
      <c r="I181" s="19"/>
    </row>
    <row r="182" spans="9:9" ht="14.25" customHeight="1">
      <c r="I182" s="19"/>
    </row>
    <row r="183" spans="9:9" ht="14.25" customHeight="1">
      <c r="I183" s="19"/>
    </row>
    <row r="184" spans="9:9" ht="14.25" customHeight="1">
      <c r="I184" s="19"/>
    </row>
    <row r="185" spans="9:9" ht="14.25" customHeight="1">
      <c r="I185" s="19"/>
    </row>
    <row r="186" spans="9:9" ht="14.25" customHeight="1">
      <c r="I186" s="19"/>
    </row>
    <row r="187" spans="9:9" ht="14.25" customHeight="1">
      <c r="I187" s="19"/>
    </row>
    <row r="188" spans="9:9" ht="14.25" customHeight="1">
      <c r="I188" s="19"/>
    </row>
    <row r="189" spans="9:9" ht="14.25" customHeight="1">
      <c r="I189" s="19"/>
    </row>
    <row r="190" spans="9:9" ht="14.25" customHeight="1">
      <c r="I190" s="19"/>
    </row>
    <row r="191" spans="9:9" ht="14.25" customHeight="1">
      <c r="I191" s="19"/>
    </row>
    <row r="192" spans="9:9" ht="14.25" customHeight="1">
      <c r="I192" s="19"/>
    </row>
    <row r="193" spans="9:9" ht="14.25" customHeight="1">
      <c r="I193" s="19"/>
    </row>
    <row r="194" spans="9:9" ht="14.25" customHeight="1">
      <c r="I194" s="19"/>
    </row>
    <row r="195" spans="9:9" ht="14.25" customHeight="1">
      <c r="I195" s="19"/>
    </row>
    <row r="196" spans="9:9" ht="14.25" customHeight="1">
      <c r="I196" s="19"/>
    </row>
    <row r="197" spans="9:9" ht="14.25" customHeight="1">
      <c r="I197" s="19"/>
    </row>
    <row r="198" spans="9:9" ht="14.25" customHeight="1">
      <c r="I198" s="19"/>
    </row>
    <row r="199" spans="9:9" ht="14.25" customHeight="1">
      <c r="I199" s="19"/>
    </row>
    <row r="200" spans="9:9" ht="14.25" customHeight="1">
      <c r="I200" s="19"/>
    </row>
    <row r="201" spans="9:9" ht="14.25" customHeight="1">
      <c r="I201" s="19"/>
    </row>
    <row r="202" spans="9:9" ht="14.25" customHeight="1">
      <c r="I202" s="19"/>
    </row>
    <row r="203" spans="9:9" ht="14.25" customHeight="1">
      <c r="I203" s="19"/>
    </row>
    <row r="204" spans="9:9" ht="14.25" customHeight="1">
      <c r="I204" s="19"/>
    </row>
    <row r="205" spans="9:9" ht="14.25" customHeight="1">
      <c r="I205" s="19"/>
    </row>
    <row r="206" spans="9:9" ht="14.25" customHeight="1">
      <c r="I206" s="19"/>
    </row>
    <row r="207" spans="9:9" ht="14.25" customHeight="1">
      <c r="I207" s="19"/>
    </row>
    <row r="208" spans="9:9" ht="14.25" customHeight="1">
      <c r="I208" s="19"/>
    </row>
    <row r="209" spans="9:9" ht="14.25" customHeight="1">
      <c r="I209" s="19"/>
    </row>
    <row r="210" spans="9:9" ht="14.25" customHeight="1">
      <c r="I210" s="19"/>
    </row>
    <row r="211" spans="9:9" ht="14.25" customHeight="1">
      <c r="I211" s="19"/>
    </row>
    <row r="212" spans="9:9" ht="14.25" customHeight="1">
      <c r="I212" s="19"/>
    </row>
    <row r="213" spans="9:9" ht="14.25" customHeight="1">
      <c r="I213" s="19"/>
    </row>
    <row r="214" spans="9:9" ht="14.25" customHeight="1">
      <c r="I214" s="19"/>
    </row>
    <row r="215" spans="9:9" ht="14.25" customHeight="1">
      <c r="I215" s="19"/>
    </row>
    <row r="216" spans="9:9" ht="14.25" customHeight="1">
      <c r="I216" s="19"/>
    </row>
    <row r="217" spans="9:9" ht="14.25" customHeight="1">
      <c r="I217" s="19"/>
    </row>
    <row r="218" spans="9:9" ht="14.25" customHeight="1">
      <c r="I218" s="19"/>
    </row>
    <row r="219" spans="9:9" ht="14.25" customHeight="1">
      <c r="I219" s="19"/>
    </row>
    <row r="220" spans="9:9" ht="14.25" customHeight="1">
      <c r="I220" s="19"/>
    </row>
    <row r="221" spans="9:9" ht="14.25" customHeight="1">
      <c r="I221" s="19"/>
    </row>
    <row r="222" spans="9:9" ht="14.25" customHeight="1">
      <c r="I222" s="19"/>
    </row>
    <row r="223" spans="9:9" ht="14.25" customHeight="1">
      <c r="I223" s="19"/>
    </row>
    <row r="224" spans="9:9" ht="14.25" customHeight="1">
      <c r="I224" s="19"/>
    </row>
    <row r="225" spans="9:9" ht="14.25" customHeight="1">
      <c r="I225" s="19"/>
    </row>
    <row r="226" spans="9:9" ht="14.25" customHeight="1">
      <c r="I226" s="19"/>
    </row>
    <row r="227" spans="9:9" ht="14.25" customHeight="1">
      <c r="I227" s="19"/>
    </row>
    <row r="228" spans="9:9" ht="14.25" customHeight="1">
      <c r="I228" s="19"/>
    </row>
    <row r="229" spans="9:9" ht="14.25" customHeight="1">
      <c r="I229" s="19"/>
    </row>
    <row r="230" spans="9:9" ht="14.25" customHeight="1">
      <c r="I230" s="19"/>
    </row>
    <row r="231" spans="9:9" ht="14.25" customHeight="1">
      <c r="I231" s="19"/>
    </row>
    <row r="232" spans="9:9" ht="14.25" customHeight="1">
      <c r="I232" s="19"/>
    </row>
    <row r="233" spans="9:9" ht="14.25" customHeight="1">
      <c r="I233" s="19"/>
    </row>
    <row r="234" spans="9:9" ht="14.25" customHeight="1">
      <c r="I234" s="19"/>
    </row>
    <row r="235" spans="9:9" ht="14.25" customHeight="1">
      <c r="I235" s="19"/>
    </row>
    <row r="236" spans="9:9" ht="14.25" customHeight="1">
      <c r="I236" s="19"/>
    </row>
    <row r="237" spans="9:9" ht="14.25" customHeight="1">
      <c r="I237" s="19"/>
    </row>
    <row r="238" spans="9:9" ht="14.25" customHeight="1">
      <c r="I238" s="19"/>
    </row>
    <row r="239" spans="9:9" ht="14.25" customHeight="1">
      <c r="I239" s="19"/>
    </row>
    <row r="240" spans="9:9" ht="14.25" customHeight="1">
      <c r="I240" s="19"/>
    </row>
    <row r="241" spans="9:9" ht="14.25" customHeight="1">
      <c r="I241" s="19"/>
    </row>
    <row r="242" spans="9:9" ht="14.25" customHeight="1">
      <c r="I242" s="19"/>
    </row>
    <row r="243" spans="9:9" ht="14.25" customHeight="1">
      <c r="I243" s="19"/>
    </row>
    <row r="244" spans="9:9" ht="14.25" customHeight="1">
      <c r="I244" s="19"/>
    </row>
    <row r="245" spans="9:9" ht="14.25" customHeight="1">
      <c r="I245" s="19"/>
    </row>
    <row r="246" spans="9:9" ht="14.25" customHeight="1">
      <c r="I246" s="19"/>
    </row>
    <row r="247" spans="9:9" ht="14.25" customHeight="1">
      <c r="I247" s="19"/>
    </row>
    <row r="248" spans="9:9" ht="14.25" customHeight="1">
      <c r="I248" s="19"/>
    </row>
    <row r="249" spans="9:9" ht="14.25" customHeight="1">
      <c r="I249" s="19"/>
    </row>
    <row r="250" spans="9:9" ht="14.25" customHeight="1">
      <c r="I250" s="19"/>
    </row>
    <row r="251" spans="9:9" ht="14.25" customHeight="1">
      <c r="I251" s="19"/>
    </row>
    <row r="252" spans="9:9" ht="14.25" customHeight="1">
      <c r="I252" s="19"/>
    </row>
    <row r="253" spans="9:9" ht="14.25" customHeight="1">
      <c r="I253" s="19"/>
    </row>
    <row r="254" spans="9:9" ht="14.25" customHeight="1">
      <c r="I254" s="19"/>
    </row>
    <row r="255" spans="9:9" ht="14.25" customHeight="1">
      <c r="I255" s="19"/>
    </row>
    <row r="256" spans="9:9" ht="14.25" customHeight="1">
      <c r="I256" s="19"/>
    </row>
    <row r="257" spans="9:9" ht="14.25" customHeight="1">
      <c r="I257" s="19"/>
    </row>
    <row r="258" spans="9:9" ht="14.25" customHeight="1">
      <c r="I258" s="19"/>
    </row>
    <row r="259" spans="9:9" ht="14.25" customHeight="1">
      <c r="I259" s="19"/>
    </row>
    <row r="260" spans="9:9" ht="14.25" customHeight="1">
      <c r="I260" s="19"/>
    </row>
    <row r="261" spans="9:9" ht="14.25" customHeight="1">
      <c r="I261" s="19"/>
    </row>
    <row r="262" spans="9:9" ht="14.25" customHeight="1">
      <c r="I262" s="19"/>
    </row>
    <row r="263" spans="9:9" ht="14.25" customHeight="1">
      <c r="I263" s="19"/>
    </row>
    <row r="264" spans="9:9" ht="14.25" customHeight="1">
      <c r="I264" s="19"/>
    </row>
    <row r="265" spans="9:9" ht="14.25" customHeight="1">
      <c r="I265" s="19"/>
    </row>
    <row r="266" spans="9:9" ht="14.25" customHeight="1">
      <c r="I266" s="19"/>
    </row>
    <row r="267" spans="9:9" ht="14.25" customHeight="1">
      <c r="I267" s="19"/>
    </row>
    <row r="268" spans="9:9" ht="14.25" customHeight="1">
      <c r="I268" s="19"/>
    </row>
    <row r="269" spans="9:9" ht="14.25" customHeight="1">
      <c r="I269" s="19"/>
    </row>
    <row r="270" spans="9:9" ht="14.25" customHeight="1">
      <c r="I270" s="19"/>
    </row>
    <row r="271" spans="9:9" ht="14.25" customHeight="1">
      <c r="I271" s="19"/>
    </row>
    <row r="272" spans="9:9" ht="14.25" customHeight="1">
      <c r="I272" s="19"/>
    </row>
    <row r="273" spans="9:9" ht="14.25" customHeight="1">
      <c r="I273" s="19"/>
    </row>
    <row r="274" spans="9:9" ht="14.25" customHeight="1">
      <c r="I274" s="19"/>
    </row>
    <row r="275" spans="9:9" ht="14.25" customHeight="1">
      <c r="I275" s="19"/>
    </row>
    <row r="276" spans="9:9" ht="14.25" customHeight="1">
      <c r="I276" s="19"/>
    </row>
    <row r="277" spans="9:9" ht="14.25" customHeight="1">
      <c r="I277" s="19"/>
    </row>
    <row r="278" spans="9:9" ht="14.25" customHeight="1">
      <c r="I278" s="19"/>
    </row>
    <row r="279" spans="9:9" ht="14.25" customHeight="1">
      <c r="I279" s="19"/>
    </row>
    <row r="280" spans="9:9" ht="14.25" customHeight="1">
      <c r="I280" s="19"/>
    </row>
    <row r="281" spans="9:9" ht="14.25" customHeight="1">
      <c r="I281" s="19"/>
    </row>
    <row r="282" spans="9:9" ht="14.25" customHeight="1">
      <c r="I282" s="19"/>
    </row>
    <row r="283" spans="9:9" ht="14.25" customHeight="1">
      <c r="I283" s="19"/>
    </row>
    <row r="284" spans="9:9" ht="14.25" customHeight="1">
      <c r="I284" s="19"/>
    </row>
    <row r="285" spans="9:9" ht="14.25" customHeight="1">
      <c r="I285" s="19"/>
    </row>
    <row r="286" spans="9:9" ht="14.25" customHeight="1">
      <c r="I286" s="19"/>
    </row>
    <row r="287" spans="9:9" ht="14.25" customHeight="1">
      <c r="I287" s="19"/>
    </row>
    <row r="288" spans="9:9" ht="14.25" customHeight="1">
      <c r="I288" s="19"/>
    </row>
    <row r="289" spans="9:9" ht="14.25" customHeight="1">
      <c r="I289" s="19"/>
    </row>
    <row r="290" spans="9:9" ht="14.25" customHeight="1">
      <c r="I290" s="19"/>
    </row>
    <row r="291" spans="9:9" ht="14.25" customHeight="1">
      <c r="I291" s="19"/>
    </row>
    <row r="292" spans="9:9" ht="14.25" customHeight="1">
      <c r="I292" s="19"/>
    </row>
    <row r="293" spans="9:9" ht="14.25" customHeight="1">
      <c r="I293" s="19"/>
    </row>
    <row r="294" spans="9:9" ht="14.25" customHeight="1">
      <c r="I294" s="19"/>
    </row>
    <row r="295" spans="9:9" ht="14.25" customHeight="1">
      <c r="I295" s="19"/>
    </row>
    <row r="296" spans="9:9" ht="14.25" customHeight="1">
      <c r="I296" s="19"/>
    </row>
    <row r="297" spans="9:9" ht="14.25" customHeight="1">
      <c r="I297" s="19"/>
    </row>
    <row r="298" spans="9:9" ht="14.25" customHeight="1">
      <c r="I298" s="19"/>
    </row>
    <row r="299" spans="9:9" ht="14.25" customHeight="1">
      <c r="I299" s="19"/>
    </row>
    <row r="300" spans="9:9" ht="14.25" customHeight="1">
      <c r="I300" s="19"/>
    </row>
    <row r="301" spans="9:9" ht="14.25" customHeight="1">
      <c r="I301" s="19"/>
    </row>
    <row r="302" spans="9:9" ht="14.25" customHeight="1">
      <c r="I302" s="19"/>
    </row>
    <row r="303" spans="9:9" ht="14.25" customHeight="1">
      <c r="I303" s="19"/>
    </row>
    <row r="304" spans="9:9" ht="14.25" customHeight="1">
      <c r="I304" s="19"/>
    </row>
    <row r="305" spans="9:9" ht="14.25" customHeight="1">
      <c r="I305" s="19"/>
    </row>
    <row r="306" spans="9:9" ht="14.25" customHeight="1">
      <c r="I306" s="19"/>
    </row>
    <row r="307" spans="9:9" ht="14.25" customHeight="1">
      <c r="I307" s="19"/>
    </row>
    <row r="308" spans="9:9" ht="14.25" customHeight="1">
      <c r="I308" s="19"/>
    </row>
    <row r="309" spans="9:9" ht="14.25" customHeight="1">
      <c r="I309" s="19"/>
    </row>
    <row r="310" spans="9:9" ht="14.25" customHeight="1">
      <c r="I310" s="19"/>
    </row>
    <row r="311" spans="9:9" ht="14.25" customHeight="1">
      <c r="I311" s="19"/>
    </row>
    <row r="312" spans="9:9" ht="14.25" customHeight="1">
      <c r="I312" s="19"/>
    </row>
    <row r="313" spans="9:9" ht="14.25" customHeight="1">
      <c r="I313" s="19"/>
    </row>
    <row r="314" spans="9:9" ht="14.25" customHeight="1">
      <c r="I314" s="19"/>
    </row>
    <row r="315" spans="9:9" ht="14.25" customHeight="1">
      <c r="I315" s="19"/>
    </row>
    <row r="316" spans="9:9" ht="14.25" customHeight="1">
      <c r="I316" s="19"/>
    </row>
    <row r="317" spans="9:9" ht="14.25" customHeight="1">
      <c r="I317" s="19"/>
    </row>
    <row r="318" spans="9:9" ht="14.25" customHeight="1">
      <c r="I318" s="19"/>
    </row>
    <row r="319" spans="9:9" ht="14.25" customHeight="1">
      <c r="I319" s="19"/>
    </row>
    <row r="320" spans="9:9" ht="14.25" customHeight="1">
      <c r="I320" s="19"/>
    </row>
    <row r="321" spans="9:9" ht="14.25" customHeight="1">
      <c r="I321" s="19"/>
    </row>
    <row r="322" spans="9:9" ht="14.25" customHeight="1">
      <c r="I322" s="19"/>
    </row>
    <row r="323" spans="9:9" ht="14.25" customHeight="1">
      <c r="I323" s="19"/>
    </row>
    <row r="324" spans="9:9" ht="14.25" customHeight="1">
      <c r="I324" s="19"/>
    </row>
    <row r="325" spans="9:9" ht="14.25" customHeight="1">
      <c r="I325" s="19"/>
    </row>
    <row r="326" spans="9:9" ht="14.25" customHeight="1">
      <c r="I326" s="19"/>
    </row>
    <row r="327" spans="9:9" ht="14.25" customHeight="1">
      <c r="I327" s="19"/>
    </row>
    <row r="328" spans="9:9" ht="14.25" customHeight="1">
      <c r="I328" s="19"/>
    </row>
    <row r="329" spans="9:9" ht="14.25" customHeight="1">
      <c r="I329" s="19"/>
    </row>
    <row r="330" spans="9:9" ht="14.25" customHeight="1">
      <c r="I330" s="19"/>
    </row>
    <row r="331" spans="9:9" ht="14.25" customHeight="1">
      <c r="I331" s="19"/>
    </row>
    <row r="332" spans="9:9" ht="14.25" customHeight="1">
      <c r="I332" s="19"/>
    </row>
    <row r="333" spans="9:9" ht="14.25" customHeight="1">
      <c r="I333" s="19"/>
    </row>
    <row r="334" spans="9:9" ht="14.25" customHeight="1">
      <c r="I334" s="19"/>
    </row>
    <row r="335" spans="9:9" ht="14.25" customHeight="1">
      <c r="I335" s="19"/>
    </row>
    <row r="336" spans="9:9" ht="14.25" customHeight="1">
      <c r="I336" s="19"/>
    </row>
    <row r="337" spans="9:9" ht="14.25" customHeight="1">
      <c r="I337" s="19"/>
    </row>
    <row r="338" spans="9:9" ht="14.25" customHeight="1">
      <c r="I338" s="19"/>
    </row>
    <row r="339" spans="9:9" ht="14.25" customHeight="1">
      <c r="I339" s="19"/>
    </row>
    <row r="340" spans="9:9" ht="14.25" customHeight="1">
      <c r="I340" s="19"/>
    </row>
    <row r="341" spans="9:9" ht="14.25" customHeight="1">
      <c r="I341" s="19"/>
    </row>
    <row r="342" spans="9:9" ht="14.25" customHeight="1">
      <c r="I342" s="19"/>
    </row>
    <row r="343" spans="9:9" ht="14.25" customHeight="1">
      <c r="I343" s="19"/>
    </row>
    <row r="344" spans="9:9" ht="14.25" customHeight="1">
      <c r="I344" s="19"/>
    </row>
    <row r="345" spans="9:9" ht="14.25" customHeight="1">
      <c r="I345" s="19"/>
    </row>
    <row r="346" spans="9:9" ht="14.25" customHeight="1">
      <c r="I346" s="19"/>
    </row>
    <row r="347" spans="9:9" ht="14.25" customHeight="1">
      <c r="I347" s="19"/>
    </row>
    <row r="348" spans="9:9" ht="14.25" customHeight="1">
      <c r="I348" s="19"/>
    </row>
    <row r="349" spans="9:9" ht="14.25" customHeight="1">
      <c r="I349" s="19"/>
    </row>
    <row r="350" spans="9:9" ht="14.25" customHeight="1">
      <c r="I350" s="19"/>
    </row>
    <row r="351" spans="9:9" ht="14.25" customHeight="1">
      <c r="I351" s="19"/>
    </row>
    <row r="352" spans="9:9" ht="14.25" customHeight="1">
      <c r="I352" s="19"/>
    </row>
    <row r="353" spans="9:9" ht="14.25" customHeight="1">
      <c r="I353" s="19"/>
    </row>
    <row r="354" spans="9:9" ht="14.25" customHeight="1">
      <c r="I354" s="19"/>
    </row>
    <row r="355" spans="9:9" ht="14.25" customHeight="1">
      <c r="I355" s="19"/>
    </row>
    <row r="356" spans="9:9" ht="14.25" customHeight="1">
      <c r="I356" s="19"/>
    </row>
    <row r="357" spans="9:9" ht="14.25" customHeight="1">
      <c r="I357" s="19"/>
    </row>
    <row r="358" spans="9:9" ht="14.25" customHeight="1">
      <c r="I358" s="19"/>
    </row>
    <row r="359" spans="9:9" ht="14.25" customHeight="1">
      <c r="I359" s="19"/>
    </row>
    <row r="360" spans="9:9" ht="14.25" customHeight="1">
      <c r="I360" s="19"/>
    </row>
    <row r="361" spans="9:9" ht="14.25" customHeight="1">
      <c r="I361" s="19"/>
    </row>
    <row r="362" spans="9:9" ht="14.25" customHeight="1">
      <c r="I362" s="19"/>
    </row>
    <row r="363" spans="9:9" ht="14.25" customHeight="1">
      <c r="I363" s="19"/>
    </row>
    <row r="364" spans="9:9" ht="14.25" customHeight="1">
      <c r="I364" s="19"/>
    </row>
    <row r="365" spans="9:9" ht="14.25" customHeight="1">
      <c r="I365" s="19"/>
    </row>
    <row r="366" spans="9:9" ht="14.25" customHeight="1">
      <c r="I366" s="19"/>
    </row>
    <row r="367" spans="9:9" ht="14.25" customHeight="1">
      <c r="I367" s="19"/>
    </row>
    <row r="368" spans="9:9" ht="14.25" customHeight="1">
      <c r="I368" s="19"/>
    </row>
    <row r="369" spans="9:9" ht="14.25" customHeight="1">
      <c r="I369" s="19"/>
    </row>
    <row r="370" spans="9:9" ht="14.25" customHeight="1">
      <c r="I370" s="19"/>
    </row>
    <row r="371" spans="9:9" ht="14.25" customHeight="1">
      <c r="I371" s="19"/>
    </row>
    <row r="372" spans="9:9" ht="14.25" customHeight="1">
      <c r="I372" s="19"/>
    </row>
    <row r="373" spans="9:9" ht="14.25" customHeight="1">
      <c r="I373" s="19"/>
    </row>
    <row r="374" spans="9:9" ht="14.25" customHeight="1">
      <c r="I374" s="19"/>
    </row>
    <row r="375" spans="9:9" ht="14.25" customHeight="1">
      <c r="I375" s="19"/>
    </row>
    <row r="376" spans="9:9" ht="14.25" customHeight="1">
      <c r="I376" s="19"/>
    </row>
    <row r="377" spans="9:9" ht="14.25" customHeight="1">
      <c r="I377" s="19"/>
    </row>
    <row r="378" spans="9:9" ht="14.25" customHeight="1">
      <c r="I378" s="19"/>
    </row>
    <row r="379" spans="9:9" ht="14.25" customHeight="1">
      <c r="I379" s="19"/>
    </row>
    <row r="380" spans="9:9" ht="14.25" customHeight="1">
      <c r="I380" s="19"/>
    </row>
    <row r="381" spans="9:9" ht="14.25" customHeight="1">
      <c r="I381" s="19"/>
    </row>
    <row r="382" spans="9:9" ht="14.25" customHeight="1">
      <c r="I382" s="19"/>
    </row>
    <row r="383" spans="9:9" ht="14.25" customHeight="1">
      <c r="I383" s="19"/>
    </row>
    <row r="384" spans="9:9" ht="14.25" customHeight="1">
      <c r="I384" s="19"/>
    </row>
    <row r="385" spans="9:9" ht="14.25" customHeight="1">
      <c r="I385" s="19"/>
    </row>
    <row r="386" spans="9:9" ht="14.25" customHeight="1">
      <c r="I386" s="19"/>
    </row>
    <row r="387" spans="9:9" ht="14.25" customHeight="1">
      <c r="I387" s="19"/>
    </row>
    <row r="388" spans="9:9" ht="14.25" customHeight="1">
      <c r="I388" s="19"/>
    </row>
    <row r="389" spans="9:9" ht="14.25" customHeight="1">
      <c r="I389" s="19"/>
    </row>
    <row r="390" spans="9:9" ht="14.25" customHeight="1">
      <c r="I390" s="19"/>
    </row>
    <row r="391" spans="9:9" ht="14.25" customHeight="1">
      <c r="I391" s="19"/>
    </row>
    <row r="392" spans="9:9" ht="14.25" customHeight="1">
      <c r="I392" s="19"/>
    </row>
    <row r="393" spans="9:9" ht="14.25" customHeight="1">
      <c r="I393" s="19"/>
    </row>
    <row r="394" spans="9:9" ht="14.25" customHeight="1">
      <c r="I394" s="19"/>
    </row>
    <row r="395" spans="9:9" ht="14.25" customHeight="1">
      <c r="I395" s="19"/>
    </row>
    <row r="396" spans="9:9" ht="14.25" customHeight="1">
      <c r="I396" s="19"/>
    </row>
    <row r="397" spans="9:9" ht="14.25" customHeight="1">
      <c r="I397" s="19"/>
    </row>
    <row r="398" spans="9:9" ht="14.25" customHeight="1">
      <c r="I398" s="19"/>
    </row>
    <row r="399" spans="9:9" ht="14.25" customHeight="1">
      <c r="I399" s="19"/>
    </row>
    <row r="400" spans="9:9" ht="14.25" customHeight="1">
      <c r="I400" s="19"/>
    </row>
    <row r="401" spans="9:9" ht="14.25" customHeight="1">
      <c r="I401" s="19"/>
    </row>
    <row r="402" spans="9:9" ht="14.25" customHeight="1">
      <c r="I402" s="19"/>
    </row>
    <row r="403" spans="9:9" ht="14.25" customHeight="1">
      <c r="I403" s="19"/>
    </row>
    <row r="404" spans="9:9" ht="14.25" customHeight="1">
      <c r="I404" s="19"/>
    </row>
    <row r="405" spans="9:9" ht="14.25" customHeight="1">
      <c r="I405" s="19"/>
    </row>
    <row r="406" spans="9:9" ht="14.25" customHeight="1">
      <c r="I406" s="19"/>
    </row>
    <row r="407" spans="9:9" ht="14.25" customHeight="1">
      <c r="I407" s="19"/>
    </row>
    <row r="408" spans="9:9" ht="14.25" customHeight="1">
      <c r="I408" s="19"/>
    </row>
    <row r="409" spans="9:9" ht="14.25" customHeight="1">
      <c r="I409" s="19"/>
    </row>
    <row r="410" spans="9:9" ht="14.25" customHeight="1">
      <c r="I410" s="19"/>
    </row>
    <row r="411" spans="9:9" ht="14.25" customHeight="1">
      <c r="I411" s="19"/>
    </row>
    <row r="412" spans="9:9" ht="14.25" customHeight="1">
      <c r="I412" s="19"/>
    </row>
    <row r="413" spans="9:9" ht="14.25" customHeight="1">
      <c r="I413" s="19"/>
    </row>
    <row r="414" spans="9:9" ht="14.25" customHeight="1">
      <c r="I414" s="19"/>
    </row>
    <row r="415" spans="9:9" ht="14.25" customHeight="1">
      <c r="I415" s="19"/>
    </row>
    <row r="416" spans="9:9" ht="14.25" customHeight="1">
      <c r="I416" s="19"/>
    </row>
    <row r="417" spans="9:9" ht="14.25" customHeight="1">
      <c r="I417" s="19"/>
    </row>
    <row r="418" spans="9:9" ht="14.25" customHeight="1">
      <c r="I418" s="19"/>
    </row>
    <row r="419" spans="9:9" ht="14.25" customHeight="1">
      <c r="I419" s="19"/>
    </row>
    <row r="420" spans="9:9" ht="14.25" customHeight="1">
      <c r="I420" s="19"/>
    </row>
    <row r="421" spans="9:9" ht="14.25" customHeight="1">
      <c r="I421" s="19"/>
    </row>
    <row r="422" spans="9:9" ht="14.25" customHeight="1">
      <c r="I422" s="19"/>
    </row>
    <row r="423" spans="9:9" ht="14.25" customHeight="1">
      <c r="I423" s="19"/>
    </row>
    <row r="424" spans="9:9" ht="14.25" customHeight="1">
      <c r="I424" s="19"/>
    </row>
    <row r="425" spans="9:9" ht="14.25" customHeight="1">
      <c r="I425" s="19"/>
    </row>
    <row r="426" spans="9:9" ht="14.25" customHeight="1">
      <c r="I426" s="19"/>
    </row>
    <row r="427" spans="9:9" ht="14.25" customHeight="1">
      <c r="I427" s="19"/>
    </row>
    <row r="428" spans="9:9" ht="14.25" customHeight="1">
      <c r="I428" s="19"/>
    </row>
    <row r="429" spans="9:9" ht="14.25" customHeight="1">
      <c r="I429" s="19"/>
    </row>
    <row r="430" spans="9:9" ht="14.25" customHeight="1">
      <c r="I430" s="19"/>
    </row>
    <row r="431" spans="9:9" ht="14.25" customHeight="1">
      <c r="I431" s="19"/>
    </row>
    <row r="432" spans="9:9" ht="14.25" customHeight="1">
      <c r="I432" s="19"/>
    </row>
    <row r="433" spans="9:9" ht="14.25" customHeight="1">
      <c r="I433" s="19"/>
    </row>
    <row r="434" spans="9:9" ht="14.25" customHeight="1">
      <c r="I434" s="19"/>
    </row>
    <row r="435" spans="9:9" ht="14.25" customHeight="1">
      <c r="I435" s="19"/>
    </row>
    <row r="436" spans="9:9" ht="14.25" customHeight="1">
      <c r="I436" s="19"/>
    </row>
    <row r="437" spans="9:9" ht="14.25" customHeight="1">
      <c r="I437" s="19"/>
    </row>
    <row r="438" spans="9:9" ht="14.25" customHeight="1">
      <c r="I438" s="19"/>
    </row>
    <row r="439" spans="9:9" ht="14.25" customHeight="1">
      <c r="I439" s="19"/>
    </row>
    <row r="440" spans="9:9" ht="14.25" customHeight="1">
      <c r="I440" s="19"/>
    </row>
    <row r="441" spans="9:9" ht="14.25" customHeight="1">
      <c r="I441" s="19"/>
    </row>
    <row r="442" spans="9:9" ht="14.25" customHeight="1">
      <c r="I442" s="19"/>
    </row>
    <row r="443" spans="9:9" ht="14.25" customHeight="1">
      <c r="I443" s="19"/>
    </row>
    <row r="444" spans="9:9" ht="14.25" customHeight="1">
      <c r="I444" s="19"/>
    </row>
    <row r="445" spans="9:9" ht="14.25" customHeight="1">
      <c r="I445" s="19"/>
    </row>
    <row r="446" spans="9:9" ht="14.25" customHeight="1">
      <c r="I446" s="19"/>
    </row>
    <row r="447" spans="9:9" ht="14.25" customHeight="1">
      <c r="I447" s="19"/>
    </row>
    <row r="448" spans="9:9" ht="14.25" customHeight="1">
      <c r="I448" s="19"/>
    </row>
    <row r="449" spans="9:9" ht="14.25" customHeight="1">
      <c r="I449" s="19"/>
    </row>
    <row r="450" spans="9:9" ht="14.25" customHeight="1">
      <c r="I450" s="19"/>
    </row>
    <row r="451" spans="9:9" ht="14.25" customHeight="1">
      <c r="I451" s="19"/>
    </row>
    <row r="452" spans="9:9" ht="14.25" customHeight="1">
      <c r="I452" s="19"/>
    </row>
    <row r="453" spans="9:9" ht="14.25" customHeight="1">
      <c r="I453" s="19"/>
    </row>
    <row r="454" spans="9:9" ht="14.25" customHeight="1">
      <c r="I454" s="19"/>
    </row>
    <row r="455" spans="9:9" ht="14.25" customHeight="1">
      <c r="I455" s="19"/>
    </row>
    <row r="456" spans="9:9" ht="14.25" customHeight="1">
      <c r="I456" s="19"/>
    </row>
    <row r="457" spans="9:9" ht="14.25" customHeight="1">
      <c r="I457" s="19"/>
    </row>
    <row r="458" spans="9:9" ht="14.25" customHeight="1">
      <c r="I458" s="19"/>
    </row>
    <row r="459" spans="9:9" ht="14.25" customHeight="1">
      <c r="I459" s="19"/>
    </row>
    <row r="460" spans="9:9" ht="14.25" customHeight="1">
      <c r="I460" s="19"/>
    </row>
    <row r="461" spans="9:9" ht="14.25" customHeight="1">
      <c r="I461" s="19"/>
    </row>
    <row r="462" spans="9:9" ht="14.25" customHeight="1">
      <c r="I462" s="19"/>
    </row>
    <row r="463" spans="9:9" ht="14.25" customHeight="1">
      <c r="I463" s="19"/>
    </row>
    <row r="464" spans="9:9" ht="14.25" customHeight="1">
      <c r="I464" s="19"/>
    </row>
    <row r="465" spans="9:9" ht="14.25" customHeight="1">
      <c r="I465" s="19"/>
    </row>
    <row r="466" spans="9:9" ht="14.25" customHeight="1">
      <c r="I466" s="19"/>
    </row>
    <row r="467" spans="9:9" ht="14.25" customHeight="1">
      <c r="I467" s="19"/>
    </row>
    <row r="468" spans="9:9" ht="14.25" customHeight="1">
      <c r="I468" s="19"/>
    </row>
    <row r="469" spans="9:9" ht="14.25" customHeight="1">
      <c r="I469" s="19"/>
    </row>
    <row r="470" spans="9:9" ht="14.25" customHeight="1">
      <c r="I470" s="19"/>
    </row>
    <row r="471" spans="9:9" ht="14.25" customHeight="1">
      <c r="I471" s="19"/>
    </row>
    <row r="472" spans="9:9" ht="14.25" customHeight="1">
      <c r="I472" s="19"/>
    </row>
    <row r="473" spans="9:9" ht="14.25" customHeight="1">
      <c r="I473" s="19"/>
    </row>
    <row r="474" spans="9:9" ht="14.25" customHeight="1">
      <c r="I474" s="19"/>
    </row>
    <row r="475" spans="9:9" ht="14.25" customHeight="1">
      <c r="I475" s="19"/>
    </row>
    <row r="476" spans="9:9" ht="14.25" customHeight="1">
      <c r="I476" s="19"/>
    </row>
    <row r="477" spans="9:9" ht="14.25" customHeight="1">
      <c r="I477" s="19"/>
    </row>
    <row r="478" spans="9:9" ht="14.25" customHeight="1">
      <c r="I478" s="19"/>
    </row>
    <row r="479" spans="9:9" ht="14.25" customHeight="1">
      <c r="I479" s="19"/>
    </row>
    <row r="480" spans="9:9" ht="14.25" customHeight="1">
      <c r="I480" s="19"/>
    </row>
    <row r="481" spans="9:9" ht="14.25" customHeight="1">
      <c r="I481" s="19"/>
    </row>
    <row r="482" spans="9:9" ht="14.25" customHeight="1">
      <c r="I482" s="19"/>
    </row>
    <row r="483" spans="9:9" ht="14.25" customHeight="1">
      <c r="I483" s="19"/>
    </row>
    <row r="484" spans="9:9" ht="14.25" customHeight="1">
      <c r="I484" s="19"/>
    </row>
    <row r="485" spans="9:9" ht="14.25" customHeight="1">
      <c r="I485" s="19"/>
    </row>
    <row r="486" spans="9:9" ht="14.25" customHeight="1">
      <c r="I486" s="19"/>
    </row>
    <row r="487" spans="9:9" ht="14.25" customHeight="1">
      <c r="I487" s="19"/>
    </row>
    <row r="488" spans="9:9" ht="14.25" customHeight="1">
      <c r="I488" s="19"/>
    </row>
    <row r="489" spans="9:9" ht="14.25" customHeight="1">
      <c r="I489" s="19"/>
    </row>
    <row r="490" spans="9:9" ht="14.25" customHeight="1">
      <c r="I490" s="19"/>
    </row>
    <row r="491" spans="9:9" ht="14.25" customHeight="1">
      <c r="I491" s="19"/>
    </row>
    <row r="492" spans="9:9" ht="14.25" customHeight="1">
      <c r="I492" s="19"/>
    </row>
    <row r="493" spans="9:9" ht="14.25" customHeight="1">
      <c r="I493" s="19"/>
    </row>
    <row r="494" spans="9:9" ht="14.25" customHeight="1">
      <c r="I494" s="19"/>
    </row>
    <row r="495" spans="9:9" ht="14.25" customHeight="1">
      <c r="I495" s="19"/>
    </row>
    <row r="496" spans="9:9" ht="14.25" customHeight="1">
      <c r="I496" s="19"/>
    </row>
    <row r="497" spans="9:9" ht="14.25" customHeight="1">
      <c r="I497" s="19"/>
    </row>
    <row r="498" spans="9:9" ht="14.25" customHeight="1">
      <c r="I498" s="19"/>
    </row>
    <row r="499" spans="9:9" ht="14.25" customHeight="1">
      <c r="I499" s="19"/>
    </row>
    <row r="500" spans="9:9" ht="14.25" customHeight="1">
      <c r="I500" s="19"/>
    </row>
    <row r="501" spans="9:9" ht="14.25" customHeight="1">
      <c r="I501" s="19"/>
    </row>
    <row r="502" spans="9:9" ht="14.25" customHeight="1">
      <c r="I502" s="19"/>
    </row>
    <row r="503" spans="9:9" ht="14.25" customHeight="1">
      <c r="I503" s="19"/>
    </row>
    <row r="504" spans="9:9" ht="14.25" customHeight="1">
      <c r="I504" s="19"/>
    </row>
    <row r="505" spans="9:9" ht="14.25" customHeight="1">
      <c r="I505" s="19"/>
    </row>
    <row r="506" spans="9:9" ht="14.25" customHeight="1">
      <c r="I506" s="19"/>
    </row>
    <row r="507" spans="9:9" ht="14.25" customHeight="1">
      <c r="I507" s="19"/>
    </row>
    <row r="508" spans="9:9" ht="14.25" customHeight="1">
      <c r="I508" s="19"/>
    </row>
    <row r="509" spans="9:9" ht="14.25" customHeight="1">
      <c r="I509" s="19"/>
    </row>
    <row r="510" spans="9:9" ht="14.25" customHeight="1">
      <c r="I510" s="19"/>
    </row>
    <row r="511" spans="9:9" ht="14.25" customHeight="1">
      <c r="I511" s="19"/>
    </row>
    <row r="512" spans="9:9" ht="14.25" customHeight="1">
      <c r="I512" s="19"/>
    </row>
    <row r="513" spans="9:9" ht="14.25" customHeight="1">
      <c r="I513" s="19"/>
    </row>
    <row r="514" spans="9:9" ht="14.25" customHeight="1">
      <c r="I514" s="19"/>
    </row>
    <row r="515" spans="9:9" ht="14.25" customHeight="1">
      <c r="I515" s="19"/>
    </row>
    <row r="516" spans="9:9" ht="14.25" customHeight="1">
      <c r="I516" s="19"/>
    </row>
    <row r="517" spans="9:9" ht="14.25" customHeight="1">
      <c r="I517" s="19"/>
    </row>
    <row r="518" spans="9:9" ht="14.25" customHeight="1">
      <c r="I518" s="19"/>
    </row>
    <row r="519" spans="9:9" ht="14.25" customHeight="1">
      <c r="I519" s="19"/>
    </row>
    <row r="520" spans="9:9" ht="14.25" customHeight="1">
      <c r="I520" s="19"/>
    </row>
    <row r="521" spans="9:9" ht="14.25" customHeight="1">
      <c r="I521" s="19"/>
    </row>
    <row r="522" spans="9:9" ht="14.25" customHeight="1">
      <c r="I522" s="19"/>
    </row>
    <row r="523" spans="9:9" ht="14.25" customHeight="1">
      <c r="I523" s="19"/>
    </row>
    <row r="524" spans="9:9" ht="14.25" customHeight="1">
      <c r="I524" s="19"/>
    </row>
    <row r="525" spans="9:9" ht="14.25" customHeight="1">
      <c r="I525" s="19"/>
    </row>
    <row r="526" spans="9:9" ht="14.25" customHeight="1">
      <c r="I526" s="19"/>
    </row>
    <row r="527" spans="9:9" ht="14.25" customHeight="1">
      <c r="I527" s="19"/>
    </row>
    <row r="528" spans="9:9" ht="14.25" customHeight="1">
      <c r="I528" s="19"/>
    </row>
    <row r="529" spans="9:9" ht="14.25" customHeight="1">
      <c r="I529" s="19"/>
    </row>
    <row r="530" spans="9:9" ht="14.25" customHeight="1">
      <c r="I530" s="19"/>
    </row>
    <row r="531" spans="9:9" ht="14.25" customHeight="1">
      <c r="I531" s="19"/>
    </row>
    <row r="532" spans="9:9" ht="14.25" customHeight="1">
      <c r="I532" s="19"/>
    </row>
    <row r="533" spans="9:9" ht="14.25" customHeight="1">
      <c r="I533" s="19"/>
    </row>
    <row r="534" spans="9:9" ht="14.25" customHeight="1">
      <c r="I534" s="19"/>
    </row>
    <row r="535" spans="9:9" ht="14.25" customHeight="1">
      <c r="I535" s="19"/>
    </row>
    <row r="536" spans="9:9" ht="14.25" customHeight="1">
      <c r="I536" s="19"/>
    </row>
    <row r="537" spans="9:9" ht="14.25" customHeight="1">
      <c r="I537" s="19"/>
    </row>
    <row r="538" spans="9:9" ht="14.25" customHeight="1">
      <c r="I538" s="19"/>
    </row>
    <row r="539" spans="9:9" ht="14.25" customHeight="1">
      <c r="I539" s="19"/>
    </row>
    <row r="540" spans="9:9" ht="14.25" customHeight="1">
      <c r="I540" s="19"/>
    </row>
    <row r="541" spans="9:9" ht="14.25" customHeight="1">
      <c r="I541" s="19"/>
    </row>
    <row r="542" spans="9:9" ht="14.25" customHeight="1">
      <c r="I542" s="19"/>
    </row>
    <row r="543" spans="9:9" ht="14.25" customHeight="1">
      <c r="I543" s="19"/>
    </row>
    <row r="544" spans="9:9" ht="14.25" customHeight="1">
      <c r="I544" s="19"/>
    </row>
    <row r="545" spans="9:9" ht="14.25" customHeight="1">
      <c r="I545" s="19"/>
    </row>
    <row r="546" spans="9:9" ht="14.25" customHeight="1">
      <c r="I546" s="19"/>
    </row>
    <row r="547" spans="9:9" ht="14.25" customHeight="1">
      <c r="I547" s="19"/>
    </row>
    <row r="548" spans="9:9" ht="14.25" customHeight="1">
      <c r="I548" s="19"/>
    </row>
    <row r="549" spans="9:9" ht="14.25" customHeight="1">
      <c r="I549" s="19"/>
    </row>
    <row r="550" spans="9:9" ht="14.25" customHeight="1">
      <c r="I550" s="19"/>
    </row>
    <row r="551" spans="9:9" ht="14.25" customHeight="1">
      <c r="I551" s="19"/>
    </row>
    <row r="552" spans="9:9" ht="14.25" customHeight="1">
      <c r="I552" s="19"/>
    </row>
    <row r="553" spans="9:9" ht="14.25" customHeight="1">
      <c r="I553" s="19"/>
    </row>
    <row r="554" spans="9:9" ht="14.25" customHeight="1">
      <c r="I554" s="19"/>
    </row>
    <row r="555" spans="9:9" ht="14.25" customHeight="1">
      <c r="I555" s="19"/>
    </row>
    <row r="556" spans="9:9" ht="14.25" customHeight="1">
      <c r="I556" s="19"/>
    </row>
    <row r="557" spans="9:9" ht="14.25" customHeight="1">
      <c r="I557" s="19"/>
    </row>
    <row r="558" spans="9:9" ht="14.25" customHeight="1">
      <c r="I558" s="19"/>
    </row>
    <row r="559" spans="9:9" ht="14.25" customHeight="1">
      <c r="I559" s="19"/>
    </row>
    <row r="560" spans="9:9" ht="14.25" customHeight="1">
      <c r="I560" s="19"/>
    </row>
    <row r="561" spans="9:9" ht="14.25" customHeight="1">
      <c r="I561" s="19"/>
    </row>
    <row r="562" spans="9:9" ht="14.25" customHeight="1">
      <c r="I562" s="19"/>
    </row>
    <row r="563" spans="9:9" ht="14.25" customHeight="1">
      <c r="I563" s="19"/>
    </row>
    <row r="564" spans="9:9" ht="14.25" customHeight="1">
      <c r="I564" s="19"/>
    </row>
    <row r="565" spans="9:9" ht="14.25" customHeight="1">
      <c r="I565" s="19"/>
    </row>
    <row r="566" spans="9:9" ht="14.25" customHeight="1">
      <c r="I566" s="19"/>
    </row>
    <row r="567" spans="9:9" ht="14.25" customHeight="1">
      <c r="I567" s="19"/>
    </row>
    <row r="568" spans="9:9" ht="14.25" customHeight="1">
      <c r="I568" s="19"/>
    </row>
    <row r="569" spans="9:9" ht="14.25" customHeight="1">
      <c r="I569" s="19"/>
    </row>
    <row r="570" spans="9:9" ht="14.25" customHeight="1">
      <c r="I570" s="19"/>
    </row>
    <row r="571" spans="9:9" ht="14.25" customHeight="1">
      <c r="I571" s="19"/>
    </row>
    <row r="572" spans="9:9" ht="14.25" customHeight="1">
      <c r="I572" s="19"/>
    </row>
    <row r="573" spans="9:9" ht="14.25" customHeight="1">
      <c r="I573" s="19"/>
    </row>
    <row r="574" spans="9:9" ht="14.25" customHeight="1">
      <c r="I574" s="19"/>
    </row>
    <row r="575" spans="9:9" ht="14.25" customHeight="1">
      <c r="I575" s="19"/>
    </row>
    <row r="576" spans="9:9" ht="14.25" customHeight="1">
      <c r="I576" s="19"/>
    </row>
    <row r="577" spans="9:9" ht="14.25" customHeight="1">
      <c r="I577" s="19"/>
    </row>
    <row r="578" spans="9:9" ht="14.25" customHeight="1">
      <c r="I578" s="19"/>
    </row>
    <row r="579" spans="9:9" ht="14.25" customHeight="1">
      <c r="I579" s="19"/>
    </row>
    <row r="580" spans="9:9" ht="14.25" customHeight="1">
      <c r="I580" s="19"/>
    </row>
    <row r="581" spans="9:9" ht="14.25" customHeight="1">
      <c r="I581" s="19"/>
    </row>
    <row r="582" spans="9:9" ht="14.25" customHeight="1">
      <c r="I582" s="19"/>
    </row>
    <row r="583" spans="9:9" ht="14.25" customHeight="1">
      <c r="I583" s="19"/>
    </row>
    <row r="584" spans="9:9" ht="14.25" customHeight="1">
      <c r="I584" s="19"/>
    </row>
    <row r="585" spans="9:9" ht="14.25" customHeight="1">
      <c r="I585" s="19"/>
    </row>
    <row r="586" spans="9:9" ht="14.25" customHeight="1">
      <c r="I586" s="19"/>
    </row>
    <row r="587" spans="9:9" ht="14.25" customHeight="1">
      <c r="I587" s="19"/>
    </row>
    <row r="588" spans="9:9" ht="14.25" customHeight="1">
      <c r="I588" s="19"/>
    </row>
    <row r="589" spans="9:9" ht="14.25" customHeight="1">
      <c r="I589" s="19"/>
    </row>
    <row r="590" spans="9:9" ht="14.25" customHeight="1">
      <c r="I590" s="19"/>
    </row>
    <row r="591" spans="9:9" ht="14.25" customHeight="1">
      <c r="I591" s="19"/>
    </row>
    <row r="592" spans="9:9" ht="14.25" customHeight="1">
      <c r="I592" s="19"/>
    </row>
    <row r="593" spans="9:9" ht="14.25" customHeight="1">
      <c r="I593" s="19"/>
    </row>
    <row r="594" spans="9:9" ht="14.25" customHeight="1">
      <c r="I594" s="19"/>
    </row>
    <row r="595" spans="9:9" ht="14.25" customHeight="1">
      <c r="I595" s="19"/>
    </row>
    <row r="596" spans="9:9" ht="14.25" customHeight="1">
      <c r="I596" s="19"/>
    </row>
    <row r="597" spans="9:9" ht="14.25" customHeight="1">
      <c r="I597" s="19"/>
    </row>
    <row r="598" spans="9:9" ht="14.25" customHeight="1">
      <c r="I598" s="19"/>
    </row>
    <row r="599" spans="9:9" ht="14.25" customHeight="1">
      <c r="I599" s="19"/>
    </row>
    <row r="600" spans="9:9" ht="14.25" customHeight="1">
      <c r="I600" s="19"/>
    </row>
    <row r="601" spans="9:9" ht="14.25" customHeight="1">
      <c r="I601" s="19"/>
    </row>
    <row r="602" spans="9:9" ht="14.25" customHeight="1">
      <c r="I602" s="19"/>
    </row>
    <row r="603" spans="9:9" ht="14.25" customHeight="1">
      <c r="I603" s="19"/>
    </row>
    <row r="604" spans="9:9" ht="14.25" customHeight="1">
      <c r="I604" s="19"/>
    </row>
    <row r="605" spans="9:9" ht="14.25" customHeight="1">
      <c r="I605" s="19"/>
    </row>
    <row r="606" spans="9:9" ht="14.25" customHeight="1">
      <c r="I606" s="19"/>
    </row>
    <row r="607" spans="9:9" ht="14.25" customHeight="1">
      <c r="I607" s="19"/>
    </row>
    <row r="608" spans="9:9" ht="14.25" customHeight="1">
      <c r="I608" s="19"/>
    </row>
    <row r="609" spans="9:9" ht="14.25" customHeight="1">
      <c r="I609" s="19"/>
    </row>
    <row r="610" spans="9:9" ht="14.25" customHeight="1">
      <c r="I610" s="19"/>
    </row>
    <row r="611" spans="9:9" ht="14.25" customHeight="1">
      <c r="I611" s="19"/>
    </row>
    <row r="612" spans="9:9" ht="14.25" customHeight="1">
      <c r="I612" s="19"/>
    </row>
    <row r="613" spans="9:9" ht="14.25" customHeight="1">
      <c r="I613" s="19"/>
    </row>
    <row r="614" spans="9:9" ht="14.25" customHeight="1">
      <c r="I614" s="19"/>
    </row>
    <row r="615" spans="9:9" ht="14.25" customHeight="1">
      <c r="I615" s="19"/>
    </row>
    <row r="616" spans="9:9" ht="14.25" customHeight="1">
      <c r="I616" s="19"/>
    </row>
    <row r="617" spans="9:9" ht="14.25" customHeight="1">
      <c r="I617" s="19"/>
    </row>
    <row r="618" spans="9:9" ht="14.25" customHeight="1">
      <c r="I618" s="19"/>
    </row>
    <row r="619" spans="9:9" ht="14.25" customHeight="1">
      <c r="I619" s="19"/>
    </row>
    <row r="620" spans="9:9" ht="14.25" customHeight="1">
      <c r="I620" s="19"/>
    </row>
    <row r="621" spans="9:9" ht="14.25" customHeight="1">
      <c r="I621" s="19"/>
    </row>
    <row r="622" spans="9:9" ht="14.25" customHeight="1">
      <c r="I622" s="19"/>
    </row>
    <row r="623" spans="9:9" ht="14.25" customHeight="1">
      <c r="I623" s="19"/>
    </row>
    <row r="624" spans="9:9" ht="14.25" customHeight="1">
      <c r="I624" s="19"/>
    </row>
    <row r="625" spans="9:9" ht="14.25" customHeight="1">
      <c r="I625" s="19"/>
    </row>
    <row r="626" spans="9:9" ht="14.25" customHeight="1">
      <c r="I626" s="19"/>
    </row>
    <row r="627" spans="9:9" ht="14.25" customHeight="1">
      <c r="I627" s="19"/>
    </row>
    <row r="628" spans="9:9" ht="14.25" customHeight="1">
      <c r="I628" s="19"/>
    </row>
    <row r="629" spans="9:9" ht="14.25" customHeight="1">
      <c r="I629" s="19"/>
    </row>
    <row r="630" spans="9:9" ht="14.25" customHeight="1">
      <c r="I630" s="19"/>
    </row>
    <row r="631" spans="9:9" ht="14.25" customHeight="1">
      <c r="I631" s="19"/>
    </row>
    <row r="632" spans="9:9" ht="14.25" customHeight="1">
      <c r="I632" s="19"/>
    </row>
    <row r="633" spans="9:9" ht="14.25" customHeight="1">
      <c r="I633" s="19"/>
    </row>
    <row r="634" spans="9:9" ht="14.25" customHeight="1">
      <c r="I634" s="19"/>
    </row>
    <row r="635" spans="9:9" ht="14.25" customHeight="1">
      <c r="I635" s="19"/>
    </row>
    <row r="636" spans="9:9" ht="14.25" customHeight="1">
      <c r="I636" s="19"/>
    </row>
    <row r="637" spans="9:9" ht="14.25" customHeight="1">
      <c r="I637" s="19"/>
    </row>
    <row r="638" spans="9:9" ht="14.25" customHeight="1">
      <c r="I638" s="19"/>
    </row>
    <row r="639" spans="9:9" ht="14.25" customHeight="1">
      <c r="I639" s="19"/>
    </row>
    <row r="640" spans="9:9" ht="14.25" customHeight="1">
      <c r="I640" s="19"/>
    </row>
    <row r="641" spans="9:9" ht="14.25" customHeight="1">
      <c r="I641" s="19"/>
    </row>
    <row r="642" spans="9:9" ht="14.25" customHeight="1">
      <c r="I642" s="19"/>
    </row>
    <row r="643" spans="9:9" ht="14.25" customHeight="1">
      <c r="I643" s="19"/>
    </row>
    <row r="644" spans="9:9" ht="14.25" customHeight="1">
      <c r="I644" s="19"/>
    </row>
    <row r="645" spans="9:9" ht="14.25" customHeight="1">
      <c r="I645" s="19"/>
    </row>
    <row r="646" spans="9:9" ht="14.25" customHeight="1">
      <c r="I646" s="19"/>
    </row>
    <row r="647" spans="9:9" ht="14.25" customHeight="1">
      <c r="I647" s="19"/>
    </row>
    <row r="648" spans="9:9" ht="14.25" customHeight="1">
      <c r="I648" s="19"/>
    </row>
    <row r="649" spans="9:9" ht="14.25" customHeight="1">
      <c r="I649" s="19"/>
    </row>
    <row r="650" spans="9:9" ht="14.25" customHeight="1">
      <c r="I650" s="19"/>
    </row>
    <row r="651" spans="9:9" ht="14.25" customHeight="1">
      <c r="I651" s="19"/>
    </row>
    <row r="652" spans="9:9" ht="14.25" customHeight="1">
      <c r="I652" s="19"/>
    </row>
    <row r="653" spans="9:9" ht="14.25" customHeight="1">
      <c r="I653" s="19"/>
    </row>
    <row r="654" spans="9:9" ht="14.25" customHeight="1">
      <c r="I654" s="19"/>
    </row>
    <row r="655" spans="9:9" ht="14.25" customHeight="1">
      <c r="I655" s="19"/>
    </row>
    <row r="656" spans="9:9" ht="14.25" customHeight="1">
      <c r="I656" s="19"/>
    </row>
    <row r="657" spans="9:9" ht="14.25" customHeight="1">
      <c r="I657" s="19"/>
    </row>
    <row r="658" spans="9:9" ht="14.25" customHeight="1">
      <c r="I658" s="19"/>
    </row>
    <row r="659" spans="9:9" ht="14.25" customHeight="1">
      <c r="I659" s="19"/>
    </row>
    <row r="660" spans="9:9" ht="14.25" customHeight="1">
      <c r="I660" s="19"/>
    </row>
    <row r="661" spans="9:9" ht="14.25" customHeight="1">
      <c r="I661" s="19"/>
    </row>
    <row r="662" spans="9:9" ht="14.25" customHeight="1">
      <c r="I662" s="19"/>
    </row>
    <row r="663" spans="9:9" ht="14.25" customHeight="1">
      <c r="I663" s="19"/>
    </row>
    <row r="664" spans="9:9" ht="14.25" customHeight="1">
      <c r="I664" s="19"/>
    </row>
    <row r="665" spans="9:9" ht="14.25" customHeight="1">
      <c r="I665" s="19"/>
    </row>
    <row r="666" spans="9:9" ht="14.25" customHeight="1">
      <c r="I666" s="19"/>
    </row>
    <row r="667" spans="9:9" ht="14.25" customHeight="1">
      <c r="I667" s="19"/>
    </row>
    <row r="668" spans="9:9" ht="14.25" customHeight="1">
      <c r="I668" s="19"/>
    </row>
    <row r="669" spans="9:9" ht="14.25" customHeight="1">
      <c r="I669" s="19"/>
    </row>
    <row r="670" spans="9:9" ht="14.25" customHeight="1">
      <c r="I670" s="19"/>
    </row>
    <row r="671" spans="9:9" ht="14.25" customHeight="1">
      <c r="I671" s="19"/>
    </row>
    <row r="672" spans="9:9" ht="14.25" customHeight="1">
      <c r="I672" s="19"/>
    </row>
    <row r="673" spans="9:9" ht="14.25" customHeight="1">
      <c r="I673" s="19"/>
    </row>
    <row r="674" spans="9:9" ht="14.25" customHeight="1">
      <c r="I674" s="19"/>
    </row>
    <row r="675" spans="9:9" ht="14.25" customHeight="1">
      <c r="I675" s="19"/>
    </row>
    <row r="676" spans="9:9" ht="14.25" customHeight="1">
      <c r="I676" s="19"/>
    </row>
    <row r="677" spans="9:9" ht="14.25" customHeight="1">
      <c r="I677" s="19"/>
    </row>
    <row r="678" spans="9:9" ht="14.25" customHeight="1">
      <c r="I678" s="19"/>
    </row>
    <row r="679" spans="9:9" ht="14.25" customHeight="1">
      <c r="I679" s="19"/>
    </row>
    <row r="680" spans="9:9" ht="14.25" customHeight="1">
      <c r="I680" s="19"/>
    </row>
    <row r="681" spans="9:9" ht="14.25" customHeight="1">
      <c r="I681" s="19"/>
    </row>
    <row r="682" spans="9:9" ht="14.25" customHeight="1">
      <c r="I682" s="19"/>
    </row>
    <row r="683" spans="9:9" ht="14.25" customHeight="1">
      <c r="I683" s="19"/>
    </row>
    <row r="684" spans="9:9" ht="14.25" customHeight="1">
      <c r="I684" s="19"/>
    </row>
    <row r="685" spans="9:9" ht="14.25" customHeight="1">
      <c r="I685" s="19"/>
    </row>
    <row r="686" spans="9:9" ht="14.25" customHeight="1">
      <c r="I686" s="19"/>
    </row>
    <row r="687" spans="9:9" ht="14.25" customHeight="1">
      <c r="I687" s="19"/>
    </row>
    <row r="688" spans="9:9" ht="14.25" customHeight="1">
      <c r="I688" s="19"/>
    </row>
    <row r="689" spans="9:9" ht="14.25" customHeight="1">
      <c r="I689" s="19"/>
    </row>
    <row r="690" spans="9:9" ht="14.25" customHeight="1">
      <c r="I690" s="19"/>
    </row>
    <row r="691" spans="9:9" ht="14.25" customHeight="1">
      <c r="I691" s="19"/>
    </row>
    <row r="692" spans="9:9" ht="14.25" customHeight="1">
      <c r="I692" s="19"/>
    </row>
    <row r="693" spans="9:9" ht="14.25" customHeight="1">
      <c r="I693" s="19"/>
    </row>
    <row r="694" spans="9:9" ht="14.25" customHeight="1">
      <c r="I694" s="19"/>
    </row>
    <row r="695" spans="9:9" ht="14.25" customHeight="1">
      <c r="I695" s="19"/>
    </row>
    <row r="696" spans="9:9" ht="14.25" customHeight="1">
      <c r="I696" s="19"/>
    </row>
    <row r="697" spans="9:9" ht="14.25" customHeight="1">
      <c r="I697" s="19"/>
    </row>
    <row r="698" spans="9:9" ht="14.25" customHeight="1">
      <c r="I698" s="19"/>
    </row>
    <row r="699" spans="9:9" ht="14.25" customHeight="1">
      <c r="I699" s="19"/>
    </row>
    <row r="700" spans="9:9" ht="14.25" customHeight="1">
      <c r="I700" s="19"/>
    </row>
    <row r="701" spans="9:9" ht="14.25" customHeight="1">
      <c r="I701" s="19"/>
    </row>
    <row r="702" spans="9:9" ht="14.25" customHeight="1">
      <c r="I702" s="19"/>
    </row>
    <row r="703" spans="9:9" ht="14.25" customHeight="1">
      <c r="I703" s="19"/>
    </row>
    <row r="704" spans="9:9" ht="14.25" customHeight="1">
      <c r="I704" s="19"/>
    </row>
    <row r="705" spans="9:9" ht="14.25" customHeight="1">
      <c r="I705" s="19"/>
    </row>
    <row r="706" spans="9:9" ht="14.25" customHeight="1">
      <c r="I706" s="19"/>
    </row>
    <row r="707" spans="9:9" ht="14.25" customHeight="1">
      <c r="I707" s="19"/>
    </row>
    <row r="708" spans="9:9" ht="14.25" customHeight="1">
      <c r="I708" s="19"/>
    </row>
    <row r="709" spans="9:9" ht="14.25" customHeight="1">
      <c r="I709" s="19"/>
    </row>
    <row r="710" spans="9:9" ht="14.25" customHeight="1">
      <c r="I710" s="19"/>
    </row>
    <row r="711" spans="9:9" ht="14.25" customHeight="1">
      <c r="I711" s="19"/>
    </row>
    <row r="712" spans="9:9" ht="14.25" customHeight="1">
      <c r="I712" s="19"/>
    </row>
    <row r="713" spans="9:9" ht="14.25" customHeight="1">
      <c r="I713" s="19"/>
    </row>
    <row r="714" spans="9:9" ht="14.25" customHeight="1">
      <c r="I714" s="19"/>
    </row>
    <row r="715" spans="9:9" ht="14.25" customHeight="1">
      <c r="I715" s="19"/>
    </row>
    <row r="716" spans="9:9" ht="14.25" customHeight="1">
      <c r="I716" s="19"/>
    </row>
    <row r="717" spans="9:9" ht="14.25" customHeight="1">
      <c r="I717" s="19"/>
    </row>
    <row r="718" spans="9:9" ht="14.25" customHeight="1">
      <c r="I718" s="19"/>
    </row>
    <row r="719" spans="9:9" ht="14.25" customHeight="1">
      <c r="I719" s="19"/>
    </row>
    <row r="720" spans="9:9" ht="14.25" customHeight="1">
      <c r="I720" s="19"/>
    </row>
    <row r="721" spans="9:9" ht="14.25" customHeight="1">
      <c r="I721" s="19"/>
    </row>
    <row r="722" spans="9:9" ht="14.25" customHeight="1">
      <c r="I722" s="19"/>
    </row>
    <row r="723" spans="9:9" ht="14.25" customHeight="1">
      <c r="I723" s="19"/>
    </row>
    <row r="724" spans="9:9" ht="14.25" customHeight="1">
      <c r="I724" s="19"/>
    </row>
    <row r="725" spans="9:9" ht="14.25" customHeight="1">
      <c r="I725" s="19"/>
    </row>
    <row r="726" spans="9:9" ht="14.25" customHeight="1">
      <c r="I726" s="19"/>
    </row>
    <row r="727" spans="9:9" ht="14.25" customHeight="1">
      <c r="I727" s="19"/>
    </row>
    <row r="728" spans="9:9" ht="14.25" customHeight="1">
      <c r="I728" s="19"/>
    </row>
    <row r="729" spans="9:9" ht="14.25" customHeight="1">
      <c r="I729" s="19"/>
    </row>
    <row r="730" spans="9:9" ht="14.25" customHeight="1">
      <c r="I730" s="19"/>
    </row>
    <row r="731" spans="9:9" ht="14.25" customHeight="1">
      <c r="I731" s="19"/>
    </row>
    <row r="732" spans="9:9" ht="14.25" customHeight="1">
      <c r="I732" s="19"/>
    </row>
    <row r="733" spans="9:9" ht="14.25" customHeight="1">
      <c r="I733" s="19"/>
    </row>
    <row r="734" spans="9:9" ht="14.25" customHeight="1">
      <c r="I734" s="19"/>
    </row>
    <row r="735" spans="9:9" ht="14.25" customHeight="1">
      <c r="I735" s="19"/>
    </row>
    <row r="736" spans="9:9" ht="14.25" customHeight="1">
      <c r="I736" s="19"/>
    </row>
    <row r="737" spans="9:9" ht="14.25" customHeight="1">
      <c r="I737" s="19"/>
    </row>
    <row r="738" spans="9:9" ht="14.25" customHeight="1">
      <c r="I738" s="19"/>
    </row>
    <row r="739" spans="9:9" ht="14.25" customHeight="1">
      <c r="I739" s="19"/>
    </row>
    <row r="740" spans="9:9" ht="14.25" customHeight="1">
      <c r="I740" s="19"/>
    </row>
    <row r="741" spans="9:9" ht="14.25" customHeight="1">
      <c r="I741" s="19"/>
    </row>
    <row r="742" spans="9:9" ht="14.25" customHeight="1">
      <c r="I742" s="19"/>
    </row>
    <row r="743" spans="9:9" ht="14.25" customHeight="1">
      <c r="I743" s="19"/>
    </row>
    <row r="744" spans="9:9" ht="14.25" customHeight="1">
      <c r="I744" s="19"/>
    </row>
    <row r="745" spans="9:9" ht="14.25" customHeight="1">
      <c r="I745" s="19"/>
    </row>
    <row r="746" spans="9:9" ht="14.25" customHeight="1">
      <c r="I746" s="19"/>
    </row>
    <row r="747" spans="9:9" ht="14.25" customHeight="1">
      <c r="I747" s="19"/>
    </row>
    <row r="748" spans="9:9" ht="14.25" customHeight="1">
      <c r="I748" s="19"/>
    </row>
    <row r="749" spans="9:9" ht="14.25" customHeight="1">
      <c r="I749" s="19"/>
    </row>
    <row r="750" spans="9:9" ht="14.25" customHeight="1">
      <c r="I750" s="19"/>
    </row>
    <row r="751" spans="9:9" ht="14.25" customHeight="1">
      <c r="I751" s="19"/>
    </row>
    <row r="752" spans="9:9" ht="14.25" customHeight="1">
      <c r="I752" s="19"/>
    </row>
    <row r="753" spans="9:9" ht="14.25" customHeight="1">
      <c r="I753" s="19"/>
    </row>
    <row r="754" spans="9:9" ht="14.25" customHeight="1">
      <c r="I754" s="19"/>
    </row>
    <row r="755" spans="9:9" ht="14.25" customHeight="1">
      <c r="I755" s="19"/>
    </row>
    <row r="756" spans="9:9" ht="14.25" customHeight="1">
      <c r="I756" s="19"/>
    </row>
    <row r="757" spans="9:9" ht="14.25" customHeight="1">
      <c r="I757" s="19"/>
    </row>
    <row r="758" spans="9:9" ht="14.25" customHeight="1">
      <c r="I758" s="19"/>
    </row>
    <row r="759" spans="9:9" ht="14.25" customHeight="1">
      <c r="I759" s="19"/>
    </row>
    <row r="760" spans="9:9" ht="14.25" customHeight="1">
      <c r="I760" s="19"/>
    </row>
    <row r="761" spans="9:9" ht="14.25" customHeight="1">
      <c r="I761" s="19"/>
    </row>
    <row r="762" spans="9:9" ht="14.25" customHeight="1">
      <c r="I762" s="19"/>
    </row>
    <row r="763" spans="9:9" ht="14.25" customHeight="1">
      <c r="I763" s="19"/>
    </row>
    <row r="764" spans="9:9" ht="14.25" customHeight="1">
      <c r="I764" s="19"/>
    </row>
    <row r="765" spans="9:9" ht="14.25" customHeight="1">
      <c r="I765" s="19"/>
    </row>
    <row r="766" spans="9:9" ht="14.25" customHeight="1">
      <c r="I766" s="19"/>
    </row>
    <row r="767" spans="9:9" ht="14.25" customHeight="1">
      <c r="I767" s="19"/>
    </row>
    <row r="768" spans="9:9" ht="14.25" customHeight="1">
      <c r="I768" s="19"/>
    </row>
    <row r="769" spans="9:9" ht="14.25" customHeight="1">
      <c r="I769" s="19"/>
    </row>
    <row r="770" spans="9:9" ht="14.25" customHeight="1">
      <c r="I770" s="19"/>
    </row>
    <row r="771" spans="9:9" ht="14.25" customHeight="1">
      <c r="I771" s="19"/>
    </row>
    <row r="772" spans="9:9" ht="14.25" customHeight="1">
      <c r="I772" s="19"/>
    </row>
    <row r="773" spans="9:9" ht="14.25" customHeight="1">
      <c r="I773" s="19"/>
    </row>
    <row r="774" spans="9:9" ht="14.25" customHeight="1">
      <c r="I774" s="19"/>
    </row>
    <row r="775" spans="9:9" ht="14.25" customHeight="1">
      <c r="I775" s="19"/>
    </row>
    <row r="776" spans="9:9" ht="14.25" customHeight="1">
      <c r="I776" s="19"/>
    </row>
    <row r="777" spans="9:9" ht="14.25" customHeight="1">
      <c r="I777" s="19"/>
    </row>
    <row r="778" spans="9:9" ht="14.25" customHeight="1">
      <c r="I778" s="19"/>
    </row>
    <row r="779" spans="9:9" ht="14.25" customHeight="1">
      <c r="I779" s="19"/>
    </row>
    <row r="780" spans="9:9" ht="14.25" customHeight="1">
      <c r="I780" s="19"/>
    </row>
    <row r="781" spans="9:9" ht="14.25" customHeight="1">
      <c r="I781" s="19"/>
    </row>
    <row r="782" spans="9:9" ht="14.25" customHeight="1">
      <c r="I782" s="19"/>
    </row>
    <row r="783" spans="9:9" ht="14.25" customHeight="1">
      <c r="I783" s="19"/>
    </row>
    <row r="784" spans="9:9" ht="14.25" customHeight="1">
      <c r="I784" s="19"/>
    </row>
    <row r="785" spans="9:9" ht="14.25" customHeight="1">
      <c r="I785" s="19"/>
    </row>
    <row r="786" spans="9:9" ht="14.25" customHeight="1">
      <c r="I786" s="19"/>
    </row>
    <row r="787" spans="9:9" ht="14.25" customHeight="1">
      <c r="I787" s="19"/>
    </row>
    <row r="788" spans="9:9" ht="14.25" customHeight="1">
      <c r="I788" s="19"/>
    </row>
    <row r="789" spans="9:9" ht="14.25" customHeight="1">
      <c r="I789" s="19"/>
    </row>
    <row r="790" spans="9:9" ht="14.25" customHeight="1">
      <c r="I790" s="19"/>
    </row>
    <row r="791" spans="9:9" ht="14.25" customHeight="1">
      <c r="I791" s="19"/>
    </row>
    <row r="792" spans="9:9" ht="14.25" customHeight="1">
      <c r="I792" s="19"/>
    </row>
    <row r="793" spans="9:9" ht="14.25" customHeight="1">
      <c r="I793" s="19"/>
    </row>
    <row r="794" spans="9:9" ht="14.25" customHeight="1">
      <c r="I794" s="19"/>
    </row>
    <row r="795" spans="9:9" ht="14.25" customHeight="1">
      <c r="I795" s="19"/>
    </row>
    <row r="796" spans="9:9" ht="14.25" customHeight="1">
      <c r="I796" s="19"/>
    </row>
    <row r="797" spans="9:9" ht="14.25" customHeight="1">
      <c r="I797" s="19"/>
    </row>
    <row r="798" spans="9:9" ht="14.25" customHeight="1">
      <c r="I798" s="19"/>
    </row>
    <row r="799" spans="9:9" ht="14.25" customHeight="1">
      <c r="I799" s="19"/>
    </row>
    <row r="800" spans="9:9" ht="14.25" customHeight="1">
      <c r="I800" s="19"/>
    </row>
    <row r="801" spans="9:9" ht="14.25" customHeight="1">
      <c r="I801" s="19"/>
    </row>
    <row r="802" spans="9:9" ht="14.25" customHeight="1">
      <c r="I802" s="19"/>
    </row>
    <row r="803" spans="9:9" ht="14.25" customHeight="1">
      <c r="I803" s="19"/>
    </row>
    <row r="804" spans="9:9" ht="14.25" customHeight="1">
      <c r="I804" s="19"/>
    </row>
    <row r="805" spans="9:9" ht="14.25" customHeight="1">
      <c r="I805" s="19"/>
    </row>
    <row r="806" spans="9:9" ht="14.25" customHeight="1">
      <c r="I806" s="19"/>
    </row>
    <row r="807" spans="9:9" ht="14.25" customHeight="1">
      <c r="I807" s="19"/>
    </row>
    <row r="808" spans="9:9" ht="14.25" customHeight="1">
      <c r="I808" s="19"/>
    </row>
    <row r="809" spans="9:9" ht="14.25" customHeight="1">
      <c r="I809" s="19"/>
    </row>
    <row r="810" spans="9:9" ht="14.25" customHeight="1">
      <c r="I810" s="19"/>
    </row>
    <row r="811" spans="9:9" ht="14.25" customHeight="1">
      <c r="I811" s="19"/>
    </row>
    <row r="812" spans="9:9" ht="14.25" customHeight="1">
      <c r="I812" s="19"/>
    </row>
    <row r="813" spans="9:9" ht="14.25" customHeight="1">
      <c r="I813" s="19"/>
    </row>
    <row r="814" spans="9:9" ht="14.25" customHeight="1">
      <c r="I814" s="19"/>
    </row>
    <row r="815" spans="9:9" ht="14.25" customHeight="1">
      <c r="I815" s="19"/>
    </row>
    <row r="816" spans="9:9" ht="14.25" customHeight="1">
      <c r="I816" s="19"/>
    </row>
    <row r="817" spans="9:9" ht="14.25" customHeight="1">
      <c r="I817" s="19"/>
    </row>
    <row r="818" spans="9:9" ht="14.25" customHeight="1">
      <c r="I818" s="19"/>
    </row>
    <row r="819" spans="9:9" ht="14.25" customHeight="1">
      <c r="I819" s="19"/>
    </row>
    <row r="820" spans="9:9" ht="14.25" customHeight="1">
      <c r="I820" s="19"/>
    </row>
    <row r="821" spans="9:9" ht="14.25" customHeight="1">
      <c r="I821" s="19"/>
    </row>
    <row r="822" spans="9:9" ht="14.25" customHeight="1">
      <c r="I822" s="19"/>
    </row>
    <row r="823" spans="9:9" ht="14.25" customHeight="1">
      <c r="I823" s="19"/>
    </row>
    <row r="824" spans="9:9" ht="14.25" customHeight="1">
      <c r="I824" s="19"/>
    </row>
    <row r="825" spans="9:9" ht="14.25" customHeight="1">
      <c r="I825" s="19"/>
    </row>
    <row r="826" spans="9:9" ht="14.25" customHeight="1">
      <c r="I826" s="19"/>
    </row>
    <row r="827" spans="9:9" ht="14.25" customHeight="1">
      <c r="I827" s="19"/>
    </row>
    <row r="828" spans="9:9" ht="14.25" customHeight="1">
      <c r="I828" s="19"/>
    </row>
    <row r="829" spans="9:9" ht="14.25" customHeight="1">
      <c r="I829" s="19"/>
    </row>
    <row r="830" spans="9:9" ht="14.25" customHeight="1">
      <c r="I830" s="19"/>
    </row>
    <row r="831" spans="9:9" ht="14.25" customHeight="1">
      <c r="I831" s="19"/>
    </row>
    <row r="832" spans="9:9" ht="14.25" customHeight="1">
      <c r="I832" s="19"/>
    </row>
    <row r="833" spans="9:9" ht="14.25" customHeight="1">
      <c r="I833" s="19"/>
    </row>
    <row r="834" spans="9:9" ht="14.25" customHeight="1">
      <c r="I834" s="19"/>
    </row>
    <row r="835" spans="9:9" ht="14.25" customHeight="1">
      <c r="I835" s="19"/>
    </row>
    <row r="836" spans="9:9" ht="14.25" customHeight="1">
      <c r="I836" s="19"/>
    </row>
    <row r="837" spans="9:9" ht="14.25" customHeight="1">
      <c r="I837" s="19"/>
    </row>
    <row r="838" spans="9:9" ht="14.25" customHeight="1">
      <c r="I838" s="19"/>
    </row>
    <row r="839" spans="9:9" ht="14.25" customHeight="1">
      <c r="I839" s="19"/>
    </row>
    <row r="840" spans="9:9" ht="14.25" customHeight="1">
      <c r="I840" s="19"/>
    </row>
    <row r="841" spans="9:9" ht="14.25" customHeight="1">
      <c r="I841" s="19"/>
    </row>
    <row r="842" spans="9:9" ht="14.25" customHeight="1">
      <c r="I842" s="19"/>
    </row>
    <row r="843" spans="9:9" ht="14.25" customHeight="1">
      <c r="I843" s="19"/>
    </row>
    <row r="844" spans="9:9" ht="14.25" customHeight="1">
      <c r="I844" s="19"/>
    </row>
    <row r="845" spans="9:9" ht="14.25" customHeight="1">
      <c r="I845" s="19"/>
    </row>
    <row r="846" spans="9:9" ht="14.25" customHeight="1">
      <c r="I846" s="19"/>
    </row>
    <row r="847" spans="9:9" ht="14.25" customHeight="1">
      <c r="I847" s="19"/>
    </row>
    <row r="848" spans="9:9" ht="14.25" customHeight="1">
      <c r="I848" s="19"/>
    </row>
    <row r="849" spans="9:9" ht="14.25" customHeight="1">
      <c r="I849" s="19"/>
    </row>
    <row r="850" spans="9:9" ht="14.25" customHeight="1">
      <c r="I850" s="19"/>
    </row>
    <row r="851" spans="9:9" ht="14.25" customHeight="1">
      <c r="I851" s="19"/>
    </row>
    <row r="852" spans="9:9" ht="14.25" customHeight="1">
      <c r="I852" s="19"/>
    </row>
    <row r="853" spans="9:9" ht="14.25" customHeight="1">
      <c r="I853" s="19"/>
    </row>
    <row r="854" spans="9:9" ht="14.25" customHeight="1">
      <c r="I854" s="19"/>
    </row>
    <row r="855" spans="9:9" ht="14.25" customHeight="1">
      <c r="I855" s="19"/>
    </row>
    <row r="856" spans="9:9" ht="14.25" customHeight="1">
      <c r="I856" s="19"/>
    </row>
    <row r="857" spans="9:9" ht="14.25" customHeight="1">
      <c r="I857" s="19"/>
    </row>
    <row r="858" spans="9:9" ht="14.25" customHeight="1">
      <c r="I858" s="19"/>
    </row>
    <row r="859" spans="9:9" ht="14.25" customHeight="1">
      <c r="I859" s="19"/>
    </row>
    <row r="860" spans="9:9" ht="14.25" customHeight="1">
      <c r="I860" s="19"/>
    </row>
    <row r="861" spans="9:9" ht="14.25" customHeight="1">
      <c r="I861" s="19"/>
    </row>
    <row r="862" spans="9:9" ht="14.25" customHeight="1">
      <c r="I862" s="19"/>
    </row>
    <row r="863" spans="9:9" ht="14.25" customHeight="1">
      <c r="I863" s="19"/>
    </row>
    <row r="864" spans="9:9" ht="14.25" customHeight="1">
      <c r="I864" s="19"/>
    </row>
    <row r="865" spans="9:9" ht="14.25" customHeight="1">
      <c r="I865" s="19"/>
    </row>
    <row r="866" spans="9:9" ht="14.25" customHeight="1">
      <c r="I866" s="19"/>
    </row>
    <row r="867" spans="9:9" ht="14.25" customHeight="1">
      <c r="I867" s="19"/>
    </row>
    <row r="868" spans="9:9" ht="14.25" customHeight="1">
      <c r="I868" s="19"/>
    </row>
    <row r="869" spans="9:9" ht="14.25" customHeight="1">
      <c r="I869" s="19"/>
    </row>
    <row r="870" spans="9:9" ht="14.25" customHeight="1">
      <c r="I870" s="19"/>
    </row>
    <row r="871" spans="9:9" ht="14.25" customHeight="1">
      <c r="I871" s="19"/>
    </row>
    <row r="872" spans="9:9" ht="14.25" customHeight="1">
      <c r="I872" s="19"/>
    </row>
    <row r="873" spans="9:9" ht="14.25" customHeight="1">
      <c r="I873" s="19"/>
    </row>
    <row r="874" spans="9:9" ht="14.25" customHeight="1">
      <c r="I874" s="19"/>
    </row>
    <row r="875" spans="9:9" ht="14.25" customHeight="1">
      <c r="I875" s="19"/>
    </row>
    <row r="876" spans="9:9" ht="14.25" customHeight="1">
      <c r="I876" s="19"/>
    </row>
    <row r="877" spans="9:9" ht="14.25" customHeight="1">
      <c r="I877" s="19"/>
    </row>
    <row r="878" spans="9:9" ht="14.25" customHeight="1">
      <c r="I878" s="19"/>
    </row>
    <row r="879" spans="9:9" ht="14.25" customHeight="1">
      <c r="I879" s="19"/>
    </row>
    <row r="880" spans="9:9" ht="14.25" customHeight="1">
      <c r="I880" s="19"/>
    </row>
    <row r="881" spans="9:9" ht="14.25" customHeight="1">
      <c r="I881" s="19"/>
    </row>
    <row r="882" spans="9:9" ht="14.25" customHeight="1">
      <c r="I882" s="19"/>
    </row>
    <row r="883" spans="9:9" ht="14.25" customHeight="1">
      <c r="I883" s="19"/>
    </row>
    <row r="884" spans="9:9" ht="14.25" customHeight="1">
      <c r="I884" s="19"/>
    </row>
    <row r="885" spans="9:9" ht="14.25" customHeight="1">
      <c r="I885" s="19"/>
    </row>
    <row r="886" spans="9:9" ht="14.25" customHeight="1">
      <c r="I886" s="19"/>
    </row>
    <row r="887" spans="9:9" ht="14.25" customHeight="1">
      <c r="I887" s="19"/>
    </row>
    <row r="888" spans="9:9" ht="14.25" customHeight="1">
      <c r="I888" s="19"/>
    </row>
    <row r="889" spans="9:9" ht="14.25" customHeight="1">
      <c r="I889" s="19"/>
    </row>
    <row r="890" spans="9:9" ht="14.25" customHeight="1">
      <c r="I890" s="19"/>
    </row>
    <row r="891" spans="9:9" ht="14.25" customHeight="1">
      <c r="I891" s="19"/>
    </row>
    <row r="892" spans="9:9" ht="14.25" customHeight="1">
      <c r="I892" s="19"/>
    </row>
    <row r="893" spans="9:9" ht="14.25" customHeight="1">
      <c r="I893" s="19"/>
    </row>
    <row r="894" spans="9:9" ht="14.25" customHeight="1">
      <c r="I894" s="19"/>
    </row>
    <row r="895" spans="9:9" ht="14.25" customHeight="1">
      <c r="I895" s="19"/>
    </row>
    <row r="896" spans="9:9" ht="14.25" customHeight="1">
      <c r="I896" s="19"/>
    </row>
    <row r="897" spans="9:9" ht="14.25" customHeight="1">
      <c r="I897" s="19"/>
    </row>
    <row r="898" spans="9:9" ht="14.25" customHeight="1">
      <c r="I898" s="19"/>
    </row>
    <row r="899" spans="9:9" ht="14.25" customHeight="1">
      <c r="I899" s="19"/>
    </row>
    <row r="900" spans="9:9" ht="14.25" customHeight="1">
      <c r="I900" s="19"/>
    </row>
    <row r="901" spans="9:9" ht="14.25" customHeight="1">
      <c r="I901" s="19"/>
    </row>
    <row r="902" spans="9:9" ht="14.25" customHeight="1">
      <c r="I902" s="19"/>
    </row>
    <row r="903" spans="9:9" ht="14.25" customHeight="1">
      <c r="I903" s="19"/>
    </row>
    <row r="904" spans="9:9" ht="14.25" customHeight="1">
      <c r="I904" s="19"/>
    </row>
    <row r="905" spans="9:9" ht="14.25" customHeight="1">
      <c r="I905" s="19"/>
    </row>
    <row r="906" spans="9:9" ht="14.25" customHeight="1">
      <c r="I906" s="19"/>
    </row>
    <row r="907" spans="9:9" ht="14.25" customHeight="1">
      <c r="I907" s="19"/>
    </row>
    <row r="908" spans="9:9" ht="14.25" customHeight="1">
      <c r="I908" s="19"/>
    </row>
    <row r="909" spans="9:9" ht="14.25" customHeight="1">
      <c r="I909" s="19"/>
    </row>
    <row r="910" spans="9:9" ht="14.25" customHeight="1">
      <c r="I910" s="19"/>
    </row>
    <row r="911" spans="9:9" ht="14.25" customHeight="1">
      <c r="I911" s="19"/>
    </row>
    <row r="912" spans="9:9" ht="14.25" customHeight="1">
      <c r="I912" s="19"/>
    </row>
    <row r="913" spans="9:9" ht="14.25" customHeight="1">
      <c r="I913" s="19"/>
    </row>
    <row r="914" spans="9:9" ht="14.25" customHeight="1">
      <c r="I914" s="19"/>
    </row>
    <row r="915" spans="9:9" ht="14.25" customHeight="1">
      <c r="I915" s="19"/>
    </row>
    <row r="916" spans="9:9" ht="14.25" customHeight="1">
      <c r="I916" s="19"/>
    </row>
    <row r="917" spans="9:9" ht="14.25" customHeight="1">
      <c r="I917" s="19"/>
    </row>
    <row r="918" spans="9:9" ht="14.25" customHeight="1">
      <c r="I918" s="19"/>
    </row>
    <row r="919" spans="9:9" ht="14.25" customHeight="1">
      <c r="I919" s="19"/>
    </row>
    <row r="920" spans="9:9" ht="14.25" customHeight="1">
      <c r="I920" s="19"/>
    </row>
    <row r="921" spans="9:9" ht="14.25" customHeight="1">
      <c r="I921" s="19"/>
    </row>
    <row r="922" spans="9:9" ht="14.25" customHeight="1">
      <c r="I922" s="19"/>
    </row>
    <row r="923" spans="9:9" ht="14.25" customHeight="1">
      <c r="I923" s="19"/>
    </row>
    <row r="924" spans="9:9" ht="14.25" customHeight="1">
      <c r="I924" s="19"/>
    </row>
    <row r="925" spans="9:9" ht="14.25" customHeight="1">
      <c r="I925" s="19"/>
    </row>
    <row r="926" spans="9:9" ht="14.25" customHeight="1">
      <c r="I926" s="19"/>
    </row>
    <row r="927" spans="9:9" ht="14.25" customHeight="1">
      <c r="I927" s="19"/>
    </row>
    <row r="928" spans="9:9" ht="14.25" customHeight="1">
      <c r="I928" s="19"/>
    </row>
    <row r="929" spans="9:9" ht="14.25" customHeight="1">
      <c r="I929" s="19"/>
    </row>
    <row r="930" spans="9:9" ht="14.25" customHeight="1">
      <c r="I930" s="19"/>
    </row>
    <row r="931" spans="9:9" ht="14.25" customHeight="1">
      <c r="I931" s="19"/>
    </row>
    <row r="932" spans="9:9" ht="14.25" customHeight="1">
      <c r="I932" s="19"/>
    </row>
    <row r="933" spans="9:9" ht="14.25" customHeight="1">
      <c r="I933" s="19"/>
    </row>
    <row r="934" spans="9:9" ht="14.25" customHeight="1">
      <c r="I934" s="19"/>
    </row>
    <row r="935" spans="9:9" ht="14.25" customHeight="1">
      <c r="I935" s="19"/>
    </row>
    <row r="936" spans="9:9" ht="14.25" customHeight="1">
      <c r="I936" s="19"/>
    </row>
    <row r="937" spans="9:9" ht="14.25" customHeight="1">
      <c r="I937" s="19"/>
    </row>
    <row r="938" spans="9:9" ht="14.25" customHeight="1">
      <c r="I938" s="19"/>
    </row>
    <row r="939" spans="9:9" ht="14.25" customHeight="1">
      <c r="I939" s="19"/>
    </row>
    <row r="940" spans="9:9" ht="14.25" customHeight="1">
      <c r="I940" s="19"/>
    </row>
    <row r="941" spans="9:9" ht="14.25" customHeight="1">
      <c r="I941" s="19"/>
    </row>
    <row r="942" spans="9:9" ht="14.25" customHeight="1">
      <c r="I942" s="19"/>
    </row>
    <row r="943" spans="9:9" ht="14.25" customHeight="1">
      <c r="I943" s="19"/>
    </row>
    <row r="944" spans="9:9" ht="14.25" customHeight="1">
      <c r="I944" s="19"/>
    </row>
    <row r="945" spans="9:9" ht="14.25" customHeight="1">
      <c r="I945" s="19"/>
    </row>
    <row r="946" spans="9:9" ht="14.25" customHeight="1">
      <c r="I946" s="19"/>
    </row>
    <row r="947" spans="9:9" ht="14.25" customHeight="1">
      <c r="I947" s="19"/>
    </row>
    <row r="948" spans="9:9" ht="14.25" customHeight="1">
      <c r="I948" s="19"/>
    </row>
    <row r="949" spans="9:9" ht="14.25" customHeight="1">
      <c r="I949" s="19"/>
    </row>
    <row r="950" spans="9:9" ht="14.25" customHeight="1">
      <c r="I950" s="19"/>
    </row>
    <row r="951" spans="9:9" ht="14.25" customHeight="1">
      <c r="I951" s="19"/>
    </row>
    <row r="952" spans="9:9" ht="14.25" customHeight="1">
      <c r="I952" s="19"/>
    </row>
    <row r="953" spans="9:9" ht="14.25" customHeight="1">
      <c r="I953" s="19"/>
    </row>
    <row r="954" spans="9:9" ht="14.25" customHeight="1">
      <c r="I954" s="19"/>
    </row>
    <row r="955" spans="9:9" ht="14.25" customHeight="1">
      <c r="I955" s="19"/>
    </row>
    <row r="956" spans="9:9" ht="14.25" customHeight="1">
      <c r="I956" s="19"/>
    </row>
    <row r="957" spans="9:9" ht="14.25" customHeight="1">
      <c r="I957" s="19"/>
    </row>
    <row r="958" spans="9:9" ht="14.25" customHeight="1">
      <c r="I958" s="19"/>
    </row>
    <row r="959" spans="9:9" ht="14.25" customHeight="1">
      <c r="I959" s="19"/>
    </row>
    <row r="960" spans="9:9" ht="14.25" customHeight="1">
      <c r="I960" s="19"/>
    </row>
    <row r="961" spans="9:9" ht="14.25" customHeight="1">
      <c r="I961" s="19"/>
    </row>
    <row r="962" spans="9:9" ht="14.25" customHeight="1">
      <c r="I962" s="19"/>
    </row>
    <row r="963" spans="9:9" ht="14.25" customHeight="1">
      <c r="I963" s="19"/>
    </row>
    <row r="964" spans="9:9" ht="14.25" customHeight="1">
      <c r="I964" s="19"/>
    </row>
    <row r="965" spans="9:9" ht="14.25" customHeight="1">
      <c r="I965" s="19"/>
    </row>
    <row r="966" spans="9:9" ht="14.25" customHeight="1">
      <c r="I966" s="19"/>
    </row>
    <row r="967" spans="9:9" ht="14.25" customHeight="1">
      <c r="I967" s="19"/>
    </row>
    <row r="968" spans="9:9" ht="14.25" customHeight="1">
      <c r="I968" s="19"/>
    </row>
    <row r="969" spans="9:9" ht="14.25" customHeight="1">
      <c r="I969" s="19"/>
    </row>
    <row r="970" spans="9:9" ht="14.25" customHeight="1">
      <c r="I970" s="19"/>
    </row>
    <row r="971" spans="9:9" ht="14.25" customHeight="1">
      <c r="I971" s="19"/>
    </row>
    <row r="972" spans="9:9" ht="14.25" customHeight="1">
      <c r="I972" s="19"/>
    </row>
    <row r="973" spans="9:9" ht="14.25" customHeight="1">
      <c r="I973" s="19"/>
    </row>
    <row r="974" spans="9:9" ht="14.25" customHeight="1">
      <c r="I974" s="19"/>
    </row>
    <row r="975" spans="9:9" ht="14.25" customHeight="1">
      <c r="I975" s="19"/>
    </row>
    <row r="976" spans="9:9" ht="14.25" customHeight="1">
      <c r="I976" s="19"/>
    </row>
    <row r="977" spans="9:9" ht="14.25" customHeight="1">
      <c r="I977" s="19"/>
    </row>
    <row r="978" spans="9:9" ht="14.25" customHeight="1">
      <c r="I978" s="19"/>
    </row>
    <row r="979" spans="9:9" ht="14.25" customHeight="1">
      <c r="I979" s="19"/>
    </row>
    <row r="980" spans="9:9" ht="14.25" customHeight="1">
      <c r="I980" s="19"/>
    </row>
    <row r="981" spans="9:9" ht="14.25" customHeight="1">
      <c r="I981" s="19"/>
    </row>
    <row r="982" spans="9:9" ht="14.25" customHeight="1">
      <c r="I982" s="19"/>
    </row>
    <row r="983" spans="9:9" ht="14.25" customHeight="1">
      <c r="I983" s="19"/>
    </row>
    <row r="984" spans="9:9" ht="14.25" customHeight="1">
      <c r="I984" s="19"/>
    </row>
    <row r="985" spans="9:9" ht="14.25" customHeight="1">
      <c r="I985" s="19"/>
    </row>
    <row r="986" spans="9:9" ht="14.25" customHeight="1">
      <c r="I986" s="19"/>
    </row>
    <row r="987" spans="9:9" ht="14.25" customHeight="1">
      <c r="I987" s="19"/>
    </row>
    <row r="988" spans="9:9" ht="14.25" customHeight="1">
      <c r="I988" s="19"/>
    </row>
    <row r="989" spans="9:9" ht="14.25" customHeight="1">
      <c r="I989" s="19"/>
    </row>
    <row r="990" spans="9:9" ht="14.25" customHeight="1">
      <c r="I990" s="19"/>
    </row>
    <row r="991" spans="9:9" ht="14.25" customHeight="1">
      <c r="I991" s="19"/>
    </row>
    <row r="992" spans="9:9" ht="14.25" customHeight="1">
      <c r="I992" s="19"/>
    </row>
    <row r="993" spans="9:9" ht="14.25" customHeight="1">
      <c r="I993" s="19"/>
    </row>
    <row r="994" spans="9:9" ht="14.25" customHeight="1">
      <c r="I994" s="19"/>
    </row>
    <row r="995" spans="9:9" ht="14.25" customHeight="1">
      <c r="I995" s="19"/>
    </row>
    <row r="996" spans="9:9" ht="14.25" customHeight="1">
      <c r="I996" s="19"/>
    </row>
    <row r="997" spans="9:9" ht="14.25" customHeight="1">
      <c r="I997" s="19"/>
    </row>
    <row r="998" spans="9:9" ht="14.25" customHeight="1">
      <c r="I998" s="19"/>
    </row>
    <row r="999" spans="9:9" ht="14.25" customHeight="1">
      <c r="I999" s="19"/>
    </row>
    <row r="1000" spans="9:9" ht="14.25" customHeight="1">
      <c r="I1000" s="19"/>
    </row>
  </sheetData>
  <mergeCells count="46">
    <mergeCell ref="M19:O19"/>
    <mergeCell ref="M20:O20"/>
    <mergeCell ref="M24:O24"/>
    <mergeCell ref="M14:O14"/>
    <mergeCell ref="M15:O15"/>
    <mergeCell ref="M16:O16"/>
    <mergeCell ref="M17:O17"/>
    <mergeCell ref="M18:O18"/>
    <mergeCell ref="L36:P36"/>
    <mergeCell ref="C28:I28"/>
    <mergeCell ref="M28:O28"/>
    <mergeCell ref="G29:H29"/>
    <mergeCell ref="M29:O29"/>
    <mergeCell ref="G31:H31"/>
    <mergeCell ref="K31:M31"/>
    <mergeCell ref="C32:I32"/>
    <mergeCell ref="K32:M34"/>
    <mergeCell ref="N32:N34"/>
    <mergeCell ref="O32:O34"/>
    <mergeCell ref="P32:P34"/>
    <mergeCell ref="K35:P35"/>
    <mergeCell ref="M26:O26"/>
    <mergeCell ref="M27:O27"/>
    <mergeCell ref="M22:O22"/>
    <mergeCell ref="C23:I23"/>
    <mergeCell ref="M23:O23"/>
    <mergeCell ref="C25:I25"/>
    <mergeCell ref="M25:O25"/>
    <mergeCell ref="G26:H26"/>
    <mergeCell ref="G27:H27"/>
    <mergeCell ref="C21:I21"/>
    <mergeCell ref="M21:O21"/>
    <mergeCell ref="A1:P1"/>
    <mergeCell ref="E2:P4"/>
    <mergeCell ref="B6:B22"/>
    <mergeCell ref="C6:I6"/>
    <mergeCell ref="K6:P6"/>
    <mergeCell ref="C7:D7"/>
    <mergeCell ref="K7:L7"/>
    <mergeCell ref="M7:O7"/>
    <mergeCell ref="M8:O8"/>
    <mergeCell ref="M9:O9"/>
    <mergeCell ref="M10:O10"/>
    <mergeCell ref="M11:O11"/>
    <mergeCell ref="M12:O12"/>
    <mergeCell ref="M13:O13"/>
  </mergeCells>
  <dataValidations count="4">
    <dataValidation type="list" allowBlank="1" showErrorMessage="1" sqref="F7:G12 G13:G19" xr:uid="{00000000-0002-0000-0000-000000000000}">
      <formula1>CATEGORIES</formula1>
    </dataValidation>
    <dataValidation type="list" allowBlank="1" showErrorMessage="1" sqref="I45:I1000" xr:uid="{00000000-0002-0000-0000-000001000000}">
      <formula1>INDIRECT(G48)</formula1>
    </dataValidation>
    <dataValidation type="list" allowBlank="1" showErrorMessage="1" sqref="I5 I7:I19 I26:I27 I29:I31" xr:uid="{00000000-0002-0000-0000-000002000000}">
      <formula1>INDIRECT(G5)</formula1>
    </dataValidation>
    <dataValidation type="list" allowBlank="1" showErrorMessage="1" sqref="I34" xr:uid="{00000000-0002-0000-0000-000003000000}">
      <formula1>INDIRECT(#REF!)</formula1>
    </dataValidation>
  </dataValidations>
  <pageMargins left="0.25" right="0.25" top="0.5" bottom="0.75" header="0" footer="0"/>
  <pageSetup scale="8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P1001"/>
  <sheetViews>
    <sheetView workbookViewId="0">
      <selection activeCell="P6" sqref="P6"/>
    </sheetView>
  </sheetViews>
  <sheetFormatPr defaultColWidth="14.42578125" defaultRowHeight="15" customHeight="1"/>
  <cols>
    <col min="1" max="1" width="9.42578125" customWidth="1"/>
    <col min="2" max="2" width="6.7109375" customWidth="1"/>
    <col min="3" max="3" width="17.42578125" customWidth="1"/>
    <col min="4" max="4" width="7.42578125" customWidth="1"/>
    <col min="5" max="5" width="8.5703125" customWidth="1"/>
    <col min="6" max="6" width="6.85546875" customWidth="1"/>
    <col min="7" max="7" width="2.85546875" customWidth="1"/>
    <col min="8" max="8" width="3" customWidth="1"/>
    <col min="9" max="9" width="23.42578125" customWidth="1"/>
    <col min="10" max="10" width="7.140625" customWidth="1"/>
    <col min="11" max="11" width="8.42578125" customWidth="1"/>
    <col min="12" max="12" width="7" customWidth="1"/>
    <col min="13" max="13" width="4.85546875" customWidth="1"/>
    <col min="14" max="14" width="5.85546875" customWidth="1"/>
    <col min="15" max="26" width="8.85546875" customWidth="1"/>
  </cols>
  <sheetData>
    <row r="1" spans="2:16" ht="15" customHeight="1">
      <c r="C1" s="318" t="s">
        <v>69</v>
      </c>
      <c r="D1" s="269"/>
      <c r="E1" s="269"/>
      <c r="F1" s="269"/>
      <c r="G1" s="269"/>
      <c r="H1" s="269"/>
      <c r="I1" s="269"/>
      <c r="J1" s="269"/>
      <c r="K1" s="269"/>
      <c r="L1" s="269"/>
      <c r="M1" s="91"/>
      <c r="N1" s="91"/>
    </row>
    <row r="2" spans="2:16" ht="15" customHeight="1">
      <c r="C2" s="269"/>
      <c r="D2" s="269"/>
      <c r="E2" s="269"/>
      <c r="F2" s="269"/>
      <c r="G2" s="269"/>
      <c r="H2" s="269"/>
      <c r="I2" s="269"/>
      <c r="J2" s="269"/>
      <c r="K2" s="269"/>
      <c r="L2" s="269"/>
      <c r="M2" s="91"/>
      <c r="N2" s="91"/>
    </row>
    <row r="3" spans="2:16" ht="15.75" customHeight="1" thickBot="1">
      <c r="B3" s="20"/>
      <c r="C3" s="276"/>
      <c r="D3" s="276"/>
      <c r="E3" s="276"/>
      <c r="F3" s="276"/>
      <c r="G3" s="276"/>
      <c r="H3" s="276"/>
      <c r="I3" s="276"/>
      <c r="J3" s="276"/>
      <c r="K3" s="276"/>
      <c r="L3" s="276"/>
      <c r="M3" s="91"/>
      <c r="N3" s="91"/>
    </row>
    <row r="4" spans="2:16" ht="15.75" customHeight="1" thickBot="1">
      <c r="B4" s="328" t="s">
        <v>70</v>
      </c>
      <c r="C4" s="319" t="s">
        <v>71</v>
      </c>
      <c r="D4" s="263"/>
      <c r="E4" s="263"/>
      <c r="F4" s="264"/>
      <c r="G4" s="92"/>
      <c r="H4" s="93"/>
      <c r="I4" s="319" t="s">
        <v>72</v>
      </c>
      <c r="J4" s="263"/>
      <c r="K4" s="263"/>
      <c r="L4" s="264"/>
      <c r="M4" s="1"/>
      <c r="N4" s="1"/>
    </row>
    <row r="5" spans="2:16" ht="15.75" customHeight="1">
      <c r="B5" s="329"/>
      <c r="C5" s="94" t="s">
        <v>5</v>
      </c>
      <c r="D5" s="95" t="s">
        <v>73</v>
      </c>
      <c r="E5" s="96" t="s">
        <v>74</v>
      </c>
      <c r="F5" s="97" t="s">
        <v>9</v>
      </c>
      <c r="G5" s="92"/>
      <c r="H5" s="98"/>
      <c r="I5" s="94" t="s">
        <v>5</v>
      </c>
      <c r="J5" s="99" t="s">
        <v>75</v>
      </c>
      <c r="K5" s="96" t="s">
        <v>74</v>
      </c>
      <c r="L5" s="100" t="s">
        <v>9</v>
      </c>
      <c r="M5" s="101"/>
      <c r="N5" s="102"/>
    </row>
    <row r="6" spans="2:16" ht="26.25" customHeight="1">
      <c r="B6" s="329"/>
      <c r="C6" s="103" t="s">
        <v>11</v>
      </c>
      <c r="D6" s="11" t="s">
        <v>76</v>
      </c>
      <c r="E6" s="104" t="s">
        <v>77</v>
      </c>
      <c r="F6" s="105">
        <v>2.25</v>
      </c>
      <c r="G6" s="106"/>
      <c r="H6" s="107"/>
      <c r="I6" s="108" t="s">
        <v>78</v>
      </c>
      <c r="J6" s="11" t="s">
        <v>76</v>
      </c>
      <c r="K6" s="104" t="s">
        <v>79</v>
      </c>
      <c r="L6" s="109">
        <v>1.5</v>
      </c>
      <c r="M6" s="27"/>
      <c r="N6" s="110"/>
    </row>
    <row r="7" spans="2:16" ht="14.25" customHeight="1">
      <c r="B7" s="329"/>
      <c r="C7" s="103" t="s">
        <v>15</v>
      </c>
      <c r="D7" s="11" t="s">
        <v>76</v>
      </c>
      <c r="E7" s="104" t="s">
        <v>77</v>
      </c>
      <c r="F7" s="105">
        <v>2.25</v>
      </c>
      <c r="G7" s="106"/>
      <c r="H7" s="107"/>
      <c r="I7" s="111" t="s">
        <v>30</v>
      </c>
      <c r="J7" s="104" t="s">
        <v>80</v>
      </c>
      <c r="K7" s="104" t="s">
        <v>79</v>
      </c>
      <c r="L7" s="112">
        <v>1.5</v>
      </c>
      <c r="M7" s="27"/>
      <c r="N7" s="110"/>
    </row>
    <row r="8" spans="2:16" ht="14.25" customHeight="1">
      <c r="B8" s="329"/>
      <c r="C8" s="108" t="s">
        <v>81</v>
      </c>
      <c r="D8" s="11" t="s">
        <v>76</v>
      </c>
      <c r="E8" s="104" t="s">
        <v>77</v>
      </c>
      <c r="F8" s="105">
        <v>2.25</v>
      </c>
      <c r="G8" s="106"/>
      <c r="H8" s="107"/>
      <c r="I8" s="111" t="s">
        <v>39</v>
      </c>
      <c r="J8" s="104" t="s">
        <v>80</v>
      </c>
      <c r="K8" s="113" t="s">
        <v>82</v>
      </c>
      <c r="L8" s="109">
        <v>1.5</v>
      </c>
      <c r="M8" s="27"/>
      <c r="N8" s="110"/>
      <c r="O8" s="20"/>
    </row>
    <row r="9" spans="2:16" ht="14.25" customHeight="1">
      <c r="B9" s="329"/>
      <c r="C9" s="114" t="s">
        <v>19</v>
      </c>
      <c r="D9" s="34" t="s">
        <v>76</v>
      </c>
      <c r="E9" s="113" t="s">
        <v>77</v>
      </c>
      <c r="F9" s="115">
        <v>2.25</v>
      </c>
      <c r="G9" s="106"/>
      <c r="H9" s="107"/>
      <c r="I9" s="116" t="s">
        <v>83</v>
      </c>
      <c r="J9" s="22"/>
      <c r="K9" s="22"/>
      <c r="L9" s="18"/>
      <c r="M9" s="27"/>
      <c r="N9" s="110"/>
      <c r="O9" s="20"/>
    </row>
    <row r="10" spans="2:16" ht="16.5" customHeight="1">
      <c r="B10" s="329"/>
      <c r="C10" s="103" t="s">
        <v>21</v>
      </c>
      <c r="D10" s="11" t="s">
        <v>80</v>
      </c>
      <c r="E10" s="104" t="s">
        <v>77</v>
      </c>
      <c r="F10" s="109">
        <v>1.5</v>
      </c>
      <c r="G10" s="117"/>
      <c r="H10" s="107"/>
      <c r="I10" s="116"/>
      <c r="J10" s="11"/>
      <c r="K10" s="104"/>
      <c r="L10" s="12"/>
      <c r="M10" s="27"/>
      <c r="N10" s="110"/>
    </row>
    <row r="11" spans="2:16" ht="14.25" customHeight="1" thickBot="1">
      <c r="B11" s="329"/>
      <c r="C11" s="118"/>
      <c r="D11" s="53"/>
      <c r="E11" s="119"/>
      <c r="F11" s="120"/>
      <c r="G11" s="117"/>
      <c r="H11" s="107"/>
      <c r="I11" s="121"/>
      <c r="J11" s="122"/>
      <c r="K11" s="123"/>
      <c r="L11" s="124"/>
      <c r="M11" s="27"/>
      <c r="N11" s="110"/>
    </row>
    <row r="12" spans="2:16" ht="15" customHeight="1" thickBot="1">
      <c r="B12" s="329"/>
      <c r="C12" s="125" t="s">
        <v>84</v>
      </c>
      <c r="D12" s="126"/>
      <c r="E12" s="126"/>
      <c r="F12" s="127"/>
      <c r="G12" s="128"/>
      <c r="H12" s="107"/>
      <c r="I12" s="129" t="s">
        <v>85</v>
      </c>
      <c r="J12" s="130"/>
      <c r="K12" s="131"/>
      <c r="L12" s="132"/>
      <c r="M12" s="27"/>
      <c r="N12" s="110"/>
    </row>
    <row r="13" spans="2:16" ht="28.5" customHeight="1">
      <c r="B13" s="329"/>
      <c r="C13" s="133" t="s">
        <v>23</v>
      </c>
      <c r="D13" s="134" t="s">
        <v>76</v>
      </c>
      <c r="E13" s="135" t="s">
        <v>86</v>
      </c>
      <c r="F13" s="136">
        <v>2.25</v>
      </c>
      <c r="G13" s="106"/>
      <c r="H13" s="107"/>
      <c r="I13" s="137" t="s">
        <v>87</v>
      </c>
      <c r="J13" s="138" t="s">
        <v>76</v>
      </c>
      <c r="K13" s="139" t="s">
        <v>82</v>
      </c>
      <c r="L13" s="140">
        <v>7.5</v>
      </c>
      <c r="M13" s="27"/>
      <c r="N13" s="110"/>
      <c r="P13" s="20"/>
    </row>
    <row r="14" spans="2:16" ht="14.25" customHeight="1">
      <c r="B14" s="329"/>
      <c r="C14" s="108" t="s">
        <v>26</v>
      </c>
      <c r="D14" s="11" t="s">
        <v>76</v>
      </c>
      <c r="E14" s="104" t="s">
        <v>86</v>
      </c>
      <c r="F14" s="105">
        <v>2.25</v>
      </c>
      <c r="G14" s="106"/>
      <c r="H14" s="107"/>
      <c r="I14" s="20"/>
      <c r="J14" s="20"/>
      <c r="K14" s="20"/>
      <c r="M14" s="27"/>
      <c r="N14" s="110"/>
    </row>
    <row r="15" spans="2:16" ht="15" customHeight="1">
      <c r="B15" s="329"/>
      <c r="C15" s="108" t="s">
        <v>28</v>
      </c>
      <c r="D15" s="11" t="s">
        <v>76</v>
      </c>
      <c r="E15" s="104" t="s">
        <v>86</v>
      </c>
      <c r="F15" s="105">
        <v>2.25</v>
      </c>
      <c r="G15" s="106"/>
      <c r="H15" s="107"/>
      <c r="I15" s="141"/>
      <c r="J15" s="142"/>
      <c r="K15" s="143"/>
      <c r="L15" s="144"/>
      <c r="M15" s="27"/>
      <c r="N15" s="110"/>
    </row>
    <row r="16" spans="2:16" ht="15.75" customHeight="1">
      <c r="B16" s="329"/>
      <c r="C16" s="116" t="s">
        <v>30</v>
      </c>
      <c r="D16" s="104" t="s">
        <v>80</v>
      </c>
      <c r="E16" s="104" t="s">
        <v>86</v>
      </c>
      <c r="F16" s="145">
        <v>1.5</v>
      </c>
      <c r="G16" s="106"/>
      <c r="H16" s="107"/>
      <c r="I16" s="146"/>
      <c r="J16" s="142"/>
      <c r="K16" s="143"/>
      <c r="L16" s="144"/>
      <c r="M16" s="27"/>
      <c r="N16" s="110"/>
    </row>
    <row r="17" spans="2:15" ht="15.75" customHeight="1" thickBot="1">
      <c r="B17" s="329"/>
      <c r="C17" s="147"/>
      <c r="D17" s="123"/>
      <c r="E17" s="119"/>
      <c r="F17" s="120"/>
      <c r="G17" s="117"/>
      <c r="H17" s="107"/>
      <c r="I17" s="146"/>
      <c r="J17" s="142"/>
      <c r="K17" s="143"/>
      <c r="L17" s="144"/>
      <c r="M17" s="27"/>
      <c r="N17" s="110"/>
    </row>
    <row r="18" spans="2:15" ht="27.75" customHeight="1" thickBot="1">
      <c r="B18" s="330"/>
      <c r="C18" s="320" t="s">
        <v>88</v>
      </c>
      <c r="D18" s="263"/>
      <c r="E18" s="264"/>
      <c r="F18" s="148">
        <v>18.75</v>
      </c>
      <c r="G18" s="117"/>
      <c r="H18" s="149"/>
      <c r="I18" s="150"/>
      <c r="J18" s="151"/>
      <c r="K18" s="152"/>
      <c r="L18" s="153"/>
      <c r="M18" s="27"/>
      <c r="N18" s="110"/>
    </row>
    <row r="19" spans="2:15" ht="15.75" customHeight="1" thickBot="1">
      <c r="B19" s="254"/>
      <c r="C19" s="27" t="s">
        <v>3</v>
      </c>
      <c r="D19" s="27" t="s">
        <v>3</v>
      </c>
      <c r="E19" s="27"/>
      <c r="F19" s="154" t="s">
        <v>3</v>
      </c>
      <c r="G19" s="155"/>
      <c r="H19" s="156"/>
      <c r="I19" s="322" t="s">
        <v>89</v>
      </c>
      <c r="J19" s="323"/>
      <c r="K19" s="324"/>
      <c r="L19" s="157">
        <f>SUM(L6:L16)</f>
        <v>12</v>
      </c>
      <c r="M19" s="27"/>
      <c r="N19" s="110"/>
      <c r="O19" s="20"/>
    </row>
    <row r="20" spans="2:15" ht="14.25" customHeight="1" thickBot="1">
      <c r="B20" s="313" t="s">
        <v>91</v>
      </c>
      <c r="C20" s="321" t="s">
        <v>90</v>
      </c>
      <c r="D20" s="263"/>
      <c r="E20" s="263"/>
      <c r="F20" s="264"/>
      <c r="G20" s="159"/>
      <c r="H20" s="160"/>
      <c r="I20" s="27"/>
      <c r="J20" s="110"/>
      <c r="K20" s="110"/>
      <c r="L20" s="161"/>
      <c r="M20" s="27"/>
      <c r="N20" s="110"/>
      <c r="O20" s="20"/>
    </row>
    <row r="21" spans="2:15" ht="15.75" customHeight="1" thickBot="1">
      <c r="B21" s="314"/>
      <c r="C21" s="256" t="s">
        <v>5</v>
      </c>
      <c r="D21" s="95" t="s">
        <v>73</v>
      </c>
      <c r="E21" s="163" t="s">
        <v>74</v>
      </c>
      <c r="F21" s="100" t="s">
        <v>9</v>
      </c>
      <c r="G21" s="128"/>
      <c r="H21" s="93"/>
      <c r="I21" s="262" t="s">
        <v>92</v>
      </c>
      <c r="J21" s="263"/>
      <c r="K21" s="263"/>
      <c r="L21" s="264"/>
      <c r="M21" s="27"/>
      <c r="N21" s="164"/>
      <c r="O21" s="20"/>
    </row>
    <row r="22" spans="2:15" ht="14.25" customHeight="1">
      <c r="B22" s="314"/>
      <c r="C22" s="257" t="s">
        <v>39</v>
      </c>
      <c r="D22" s="104" t="s">
        <v>80</v>
      </c>
      <c r="E22" s="113" t="s">
        <v>77</v>
      </c>
      <c r="F22" s="112">
        <v>1.5</v>
      </c>
      <c r="G22" s="92"/>
      <c r="H22" s="165"/>
      <c r="I22" s="162" t="s">
        <v>5</v>
      </c>
      <c r="J22" s="95" t="s">
        <v>75</v>
      </c>
      <c r="K22" s="163" t="s">
        <v>74</v>
      </c>
      <c r="L22" s="100" t="s">
        <v>9</v>
      </c>
      <c r="M22" s="27"/>
      <c r="N22" s="164"/>
      <c r="O22" s="20"/>
    </row>
    <row r="23" spans="2:15" ht="14.25" customHeight="1">
      <c r="B23" s="314"/>
      <c r="C23" s="258" t="s">
        <v>83</v>
      </c>
      <c r="D23" s="11"/>
      <c r="E23" s="104"/>
      <c r="F23" s="105"/>
      <c r="G23" s="117"/>
      <c r="H23" s="166"/>
      <c r="I23" s="167" t="s">
        <v>83</v>
      </c>
      <c r="J23" s="134"/>
      <c r="K23" s="104"/>
      <c r="L23" s="120"/>
      <c r="M23" s="27"/>
      <c r="N23" s="20"/>
      <c r="O23" s="20"/>
    </row>
    <row r="24" spans="2:15" ht="14.25" customHeight="1">
      <c r="B24" s="314"/>
      <c r="C24" s="259"/>
      <c r="D24" s="134"/>
      <c r="E24" s="135"/>
      <c r="F24" s="105"/>
      <c r="G24" s="106"/>
      <c r="H24" s="107"/>
      <c r="I24" s="167"/>
      <c r="J24" s="11"/>
      <c r="K24" s="104" t="s">
        <v>3</v>
      </c>
      <c r="L24" s="12"/>
      <c r="M24" s="169"/>
      <c r="N24" s="170"/>
      <c r="O24" s="20"/>
    </row>
    <row r="25" spans="2:15" ht="15" customHeight="1">
      <c r="B25" s="314"/>
      <c r="C25" s="260"/>
      <c r="D25" s="134"/>
      <c r="E25" s="135"/>
      <c r="F25" s="105"/>
      <c r="G25" s="106"/>
      <c r="H25" s="107"/>
      <c r="I25" s="172"/>
      <c r="J25" s="11"/>
      <c r="K25" s="104" t="s">
        <v>3</v>
      </c>
      <c r="L25" s="12"/>
      <c r="M25" s="173"/>
      <c r="N25" s="174"/>
      <c r="O25" s="20"/>
    </row>
    <row r="26" spans="2:15" ht="14.25" customHeight="1" thickBot="1">
      <c r="B26" s="314"/>
      <c r="C26" s="261"/>
      <c r="D26" s="11"/>
      <c r="E26" s="135"/>
      <c r="F26" s="12"/>
      <c r="G26" s="106"/>
      <c r="H26" s="107"/>
      <c r="I26" s="172"/>
      <c r="J26" s="11"/>
      <c r="K26" s="104"/>
      <c r="L26" s="12"/>
      <c r="M26" s="173"/>
      <c r="N26" s="174"/>
      <c r="O26" s="20"/>
    </row>
    <row r="27" spans="2:15" ht="13.5" customHeight="1" thickBot="1">
      <c r="B27" s="315"/>
      <c r="C27" s="325" t="s">
        <v>89</v>
      </c>
      <c r="D27" s="263"/>
      <c r="E27" s="264"/>
      <c r="F27" s="175">
        <f>SUM(F22:F26)</f>
        <v>1.5</v>
      </c>
      <c r="G27" s="176"/>
      <c r="H27" s="107"/>
      <c r="I27" s="172"/>
      <c r="J27" s="11"/>
      <c r="K27" s="104"/>
      <c r="L27" s="12"/>
      <c r="M27" s="173"/>
      <c r="N27" s="174"/>
      <c r="O27" s="20"/>
    </row>
    <row r="28" spans="2:15" ht="14.25" customHeight="1" thickBot="1">
      <c r="B28" s="255"/>
      <c r="C28" s="178"/>
      <c r="D28" s="178"/>
      <c r="E28" s="178"/>
      <c r="F28" s="178"/>
      <c r="G28" s="179"/>
      <c r="H28" s="156"/>
      <c r="I28" s="320" t="s">
        <v>88</v>
      </c>
      <c r="J28" s="263"/>
      <c r="K28" s="264"/>
      <c r="L28" s="175">
        <f>SUM(L23:L27)</f>
        <v>0</v>
      </c>
    </row>
    <row r="29" spans="2:15" ht="15.75" customHeight="1" thickBot="1">
      <c r="B29" s="158"/>
      <c r="C29" s="326" t="s">
        <v>93</v>
      </c>
      <c r="D29" s="269"/>
      <c r="E29" s="269"/>
      <c r="F29" s="269"/>
      <c r="G29" s="269"/>
      <c r="H29" s="178"/>
      <c r="I29" s="178"/>
      <c r="J29" s="327" t="s">
        <v>94</v>
      </c>
      <c r="K29" s="264"/>
      <c r="L29" s="180">
        <f>SUM(F18, F27, L19, L28)</f>
        <v>32.25</v>
      </c>
    </row>
    <row r="30" spans="2:15" ht="14.25" customHeight="1">
      <c r="B30" s="158"/>
      <c r="C30" s="269"/>
      <c r="D30" s="269"/>
      <c r="E30" s="269"/>
      <c r="F30" s="269"/>
      <c r="G30" s="269"/>
      <c r="H30" s="178"/>
      <c r="I30" s="178"/>
      <c r="J30" s="164"/>
      <c r="K30" s="164"/>
      <c r="L30" s="20"/>
    </row>
    <row r="31" spans="2:15" ht="14.25" customHeight="1">
      <c r="B31" s="158"/>
      <c r="C31" s="269"/>
      <c r="D31" s="269"/>
      <c r="E31" s="269"/>
      <c r="F31" s="269"/>
      <c r="G31" s="269"/>
      <c r="H31" s="20"/>
      <c r="I31" s="169"/>
      <c r="J31" s="170"/>
      <c r="K31" s="170"/>
      <c r="L31" s="20"/>
    </row>
    <row r="32" spans="2:15" ht="14.25" customHeight="1">
      <c r="B32" s="181"/>
      <c r="C32" s="316" t="s">
        <v>95</v>
      </c>
      <c r="D32" s="269"/>
      <c r="E32" s="269"/>
      <c r="F32" s="269"/>
      <c r="G32" s="182"/>
      <c r="H32" s="101"/>
      <c r="I32" s="20"/>
      <c r="J32" s="20"/>
      <c r="K32" s="20"/>
      <c r="L32" s="20"/>
    </row>
    <row r="33" spans="2:12" ht="14.25" customHeight="1">
      <c r="B33" s="183">
        <v>1</v>
      </c>
      <c r="C33" s="184" t="s">
        <v>96</v>
      </c>
      <c r="D33" s="181"/>
      <c r="E33" s="181"/>
      <c r="F33" s="102"/>
      <c r="G33" s="92"/>
      <c r="H33" s="101"/>
      <c r="I33" s="20"/>
      <c r="J33" s="20"/>
      <c r="K33" s="20"/>
      <c r="L33" s="20"/>
    </row>
    <row r="34" spans="2:12" ht="14.25" customHeight="1">
      <c r="B34" s="185">
        <v>2</v>
      </c>
      <c r="C34" s="48" t="s">
        <v>97</v>
      </c>
      <c r="D34" s="48"/>
      <c r="E34" s="48"/>
      <c r="F34" s="20"/>
      <c r="G34" s="92"/>
      <c r="H34" s="101"/>
      <c r="I34" s="20"/>
      <c r="J34" s="20"/>
      <c r="K34" s="20"/>
      <c r="L34" s="20"/>
    </row>
    <row r="35" spans="2:12" ht="14.25" customHeight="1">
      <c r="B35" s="186"/>
      <c r="C35" s="48" t="s">
        <v>98</v>
      </c>
      <c r="D35" s="48"/>
      <c r="E35" s="48"/>
      <c r="F35" s="20"/>
      <c r="G35" s="187"/>
      <c r="H35" s="20"/>
      <c r="L35" s="19" t="s">
        <v>3</v>
      </c>
    </row>
    <row r="36" spans="2:12" ht="14.25" customHeight="1">
      <c r="B36" s="186"/>
      <c r="C36" s="188" t="s">
        <v>59</v>
      </c>
      <c r="D36" s="48"/>
      <c r="E36" s="48"/>
      <c r="F36" s="20"/>
      <c r="G36" s="187"/>
      <c r="H36" s="20"/>
      <c r="I36" s="20"/>
      <c r="J36" s="20"/>
      <c r="K36" s="20"/>
    </row>
    <row r="37" spans="2:12" ht="14.25" customHeight="1">
      <c r="B37" s="186">
        <v>3</v>
      </c>
      <c r="C37" s="48" t="s">
        <v>99</v>
      </c>
      <c r="D37" s="48"/>
      <c r="E37" s="48"/>
      <c r="F37" s="20"/>
      <c r="G37" s="187"/>
      <c r="H37" s="20"/>
      <c r="I37" s="20"/>
      <c r="J37" s="20"/>
      <c r="K37" s="20"/>
    </row>
    <row r="38" spans="2:12" ht="14.25" customHeight="1">
      <c r="B38" s="186"/>
      <c r="C38" s="181" t="s">
        <v>100</v>
      </c>
      <c r="D38" s="48"/>
      <c r="E38" s="48"/>
      <c r="G38" s="187"/>
      <c r="H38" s="20"/>
      <c r="I38" s="20"/>
      <c r="J38" s="20"/>
      <c r="K38" s="20"/>
    </row>
    <row r="39" spans="2:12" ht="14.25" customHeight="1">
      <c r="B39" s="183">
        <v>1</v>
      </c>
      <c r="C39" s="48" t="s">
        <v>101</v>
      </c>
      <c r="D39" s="48"/>
      <c r="E39" s="48"/>
      <c r="G39" s="187"/>
      <c r="I39" s="20"/>
      <c r="J39" s="20"/>
      <c r="K39" s="20"/>
    </row>
    <row r="40" spans="2:12" ht="14.25" customHeight="1">
      <c r="B40" s="186"/>
      <c r="C40" s="48" t="s">
        <v>102</v>
      </c>
      <c r="D40" s="48"/>
      <c r="E40" s="48"/>
      <c r="G40" s="187"/>
      <c r="I40" s="20"/>
      <c r="J40" s="20"/>
      <c r="K40" s="20"/>
    </row>
    <row r="41" spans="2:12" ht="14.25" customHeight="1">
      <c r="B41" s="186"/>
      <c r="C41" s="48" t="s">
        <v>103</v>
      </c>
      <c r="D41" s="48"/>
      <c r="E41" s="48"/>
      <c r="G41" s="187"/>
      <c r="I41" s="20"/>
      <c r="J41" s="20"/>
      <c r="K41" s="20"/>
    </row>
    <row r="42" spans="2:12" ht="14.25" customHeight="1">
      <c r="B42" s="186">
        <v>2</v>
      </c>
      <c r="C42" s="189" t="s">
        <v>104</v>
      </c>
      <c r="D42" s="48"/>
      <c r="E42" s="48"/>
      <c r="G42" s="187"/>
      <c r="I42" s="20"/>
      <c r="J42" s="20"/>
      <c r="K42" s="20"/>
    </row>
    <row r="43" spans="2:12" ht="14.25" customHeight="1">
      <c r="B43" s="185">
        <v>3</v>
      </c>
      <c r="C43" s="190" t="s">
        <v>166</v>
      </c>
      <c r="D43" s="191"/>
      <c r="E43" s="191"/>
      <c r="F43" s="192"/>
      <c r="G43" s="191"/>
      <c r="H43" s="192"/>
      <c r="I43" s="191"/>
      <c r="J43" s="191"/>
      <c r="K43" s="191"/>
      <c r="L43" s="192"/>
    </row>
    <row r="44" spans="2:12" ht="14.25" customHeight="1">
      <c r="B44" s="48"/>
      <c r="C44" s="193" t="s">
        <v>167</v>
      </c>
      <c r="D44" s="192"/>
      <c r="E44" s="192"/>
      <c r="F44" s="192"/>
      <c r="G44" s="191"/>
      <c r="H44" s="192"/>
      <c r="I44" s="191"/>
      <c r="J44" s="191"/>
      <c r="K44" s="191"/>
      <c r="L44" s="192"/>
    </row>
    <row r="45" spans="2:12" ht="14.25" customHeight="1">
      <c r="G45" s="187"/>
      <c r="I45" s="20"/>
      <c r="J45" s="20"/>
      <c r="K45" s="20"/>
    </row>
    <row r="46" spans="2:12" ht="14.25" customHeight="1">
      <c r="G46" s="187"/>
      <c r="I46" s="20"/>
      <c r="J46" s="20"/>
      <c r="K46" s="20"/>
    </row>
    <row r="47" spans="2:12" ht="14.25" customHeight="1">
      <c r="C47" s="317"/>
      <c r="D47" s="269"/>
      <c r="E47" s="269"/>
      <c r="F47" s="269"/>
      <c r="G47" s="187"/>
      <c r="I47" s="20"/>
      <c r="J47" s="20"/>
      <c r="K47" s="20"/>
    </row>
    <row r="48" spans="2:12" ht="14.25" customHeight="1">
      <c r="B48" s="20"/>
      <c r="C48" s="20"/>
      <c r="D48" s="20"/>
      <c r="E48" s="20"/>
      <c r="F48" s="20"/>
      <c r="G48" s="92"/>
      <c r="H48" s="101"/>
      <c r="I48" s="20"/>
      <c r="J48" s="20"/>
      <c r="K48" s="20"/>
      <c r="L48" s="20"/>
    </row>
    <row r="49" spans="2:12" ht="14.25" customHeight="1">
      <c r="B49" s="20"/>
      <c r="C49" s="20"/>
      <c r="D49" s="20"/>
      <c r="E49" s="20"/>
      <c r="F49" s="20"/>
      <c r="G49" s="187"/>
      <c r="H49" s="20"/>
      <c r="L49" s="19" t="s">
        <v>3</v>
      </c>
    </row>
    <row r="50" spans="2:12" ht="14.25" customHeight="1">
      <c r="B50" s="20"/>
      <c r="C50" s="20"/>
      <c r="D50" s="20"/>
      <c r="E50" s="20"/>
      <c r="F50" s="20"/>
      <c r="G50" s="187"/>
      <c r="H50" s="20"/>
    </row>
    <row r="51" spans="2:12" ht="14.25" customHeight="1">
      <c r="C51" s="20"/>
      <c r="D51" s="20"/>
      <c r="E51" s="20"/>
      <c r="F51" s="20"/>
      <c r="G51" s="187"/>
      <c r="H51" s="20"/>
      <c r="L51" s="19" t="s">
        <v>3</v>
      </c>
    </row>
    <row r="52" spans="2:12" ht="14.25" customHeight="1">
      <c r="C52" s="20"/>
      <c r="D52" s="20"/>
      <c r="E52" s="20"/>
      <c r="F52" s="20"/>
      <c r="G52" s="187"/>
      <c r="H52" s="20"/>
      <c r="I52" s="20"/>
      <c r="J52" s="20"/>
      <c r="K52" s="20"/>
    </row>
    <row r="53" spans="2:12" ht="14.25" customHeight="1">
      <c r="G53" s="187"/>
      <c r="H53" s="20"/>
      <c r="I53" s="20"/>
      <c r="J53" s="20"/>
      <c r="K53" s="20"/>
    </row>
    <row r="54" spans="2:12" ht="14.25" customHeight="1">
      <c r="C54" s="20"/>
      <c r="D54" s="20"/>
      <c r="E54" s="20"/>
      <c r="F54" s="20"/>
      <c r="G54" s="187"/>
      <c r="H54" s="20"/>
    </row>
    <row r="55" spans="2:12" ht="14.25" customHeight="1">
      <c r="C55" s="20"/>
      <c r="D55" s="20"/>
      <c r="E55" s="20"/>
      <c r="F55" s="20"/>
      <c r="G55" s="187"/>
      <c r="H55" s="20"/>
      <c r="I55" s="20"/>
      <c r="J55" s="20"/>
      <c r="K55" s="20"/>
    </row>
    <row r="56" spans="2:12" ht="14.25" customHeight="1">
      <c r="G56" s="187"/>
      <c r="H56" s="20"/>
      <c r="I56" s="20"/>
      <c r="J56" s="20"/>
      <c r="K56" s="20"/>
    </row>
    <row r="57" spans="2:12" ht="14.25" customHeight="1">
      <c r="G57" s="187"/>
      <c r="I57" s="20"/>
      <c r="J57" s="20"/>
      <c r="K57" s="20"/>
    </row>
    <row r="58" spans="2:12" ht="14.25" customHeight="1">
      <c r="G58" s="187"/>
      <c r="I58" s="20"/>
      <c r="J58" s="20"/>
      <c r="K58" s="20"/>
    </row>
    <row r="59" spans="2:12" ht="14.25" customHeight="1">
      <c r="G59" s="187"/>
      <c r="I59" s="20"/>
      <c r="J59" s="20"/>
      <c r="K59" s="20"/>
    </row>
    <row r="60" spans="2:12" ht="14.25" customHeight="1">
      <c r="G60" s="187"/>
      <c r="I60" s="20"/>
      <c r="J60" s="20"/>
      <c r="K60" s="20"/>
    </row>
    <row r="61" spans="2:12" ht="14.25" customHeight="1">
      <c r="G61" s="187"/>
      <c r="I61" s="20"/>
      <c r="J61" s="20"/>
      <c r="K61" s="20"/>
    </row>
    <row r="62" spans="2:12" ht="14.25" customHeight="1">
      <c r="G62" s="187"/>
      <c r="I62" s="20"/>
      <c r="J62" s="20"/>
      <c r="K62" s="20"/>
    </row>
    <row r="63" spans="2:12" ht="14.25" customHeight="1">
      <c r="G63" s="187"/>
      <c r="I63" s="20"/>
      <c r="J63" s="20"/>
      <c r="K63" s="20"/>
    </row>
    <row r="64" spans="2:12" ht="14.25" customHeight="1">
      <c r="G64" s="187"/>
      <c r="I64" s="20"/>
      <c r="J64" s="20"/>
      <c r="K64" s="20"/>
    </row>
    <row r="65" spans="7:11" ht="14.25" customHeight="1">
      <c r="G65" s="187"/>
      <c r="I65" s="20"/>
      <c r="J65" s="20"/>
      <c r="K65" s="20"/>
    </row>
    <row r="66" spans="7:11" ht="14.25" customHeight="1">
      <c r="G66" s="187"/>
      <c r="I66" s="20"/>
      <c r="J66" s="20"/>
      <c r="K66" s="20"/>
    </row>
    <row r="67" spans="7:11" ht="14.25" customHeight="1">
      <c r="G67" s="187"/>
      <c r="I67" s="20"/>
      <c r="J67" s="20"/>
      <c r="K67" s="20"/>
    </row>
    <row r="68" spans="7:11" ht="14.25" customHeight="1">
      <c r="G68" s="187"/>
      <c r="I68" s="20"/>
      <c r="J68" s="20"/>
      <c r="K68" s="20"/>
    </row>
    <row r="69" spans="7:11" ht="14.25" customHeight="1">
      <c r="G69" s="187"/>
      <c r="I69" s="20"/>
      <c r="J69" s="20"/>
      <c r="K69" s="20"/>
    </row>
    <row r="70" spans="7:11" ht="14.25" customHeight="1">
      <c r="G70" s="187"/>
      <c r="I70" s="20"/>
      <c r="J70" s="20"/>
      <c r="K70" s="20"/>
    </row>
    <row r="71" spans="7:11" ht="14.25" customHeight="1">
      <c r="G71" s="187"/>
      <c r="I71" s="20"/>
      <c r="J71" s="20"/>
      <c r="K71" s="20"/>
    </row>
    <row r="72" spans="7:11" ht="14.25" customHeight="1">
      <c r="G72" s="187"/>
      <c r="I72" s="20"/>
      <c r="J72" s="20"/>
      <c r="K72" s="20"/>
    </row>
    <row r="73" spans="7:11" ht="14.25" customHeight="1">
      <c r="G73" s="187"/>
      <c r="I73" s="20"/>
      <c r="J73" s="20"/>
      <c r="K73" s="20"/>
    </row>
    <row r="74" spans="7:11" ht="14.25" customHeight="1">
      <c r="G74" s="187"/>
      <c r="I74" s="20"/>
      <c r="J74" s="20"/>
      <c r="K74" s="20"/>
    </row>
    <row r="75" spans="7:11" ht="14.25" customHeight="1">
      <c r="G75" s="187"/>
      <c r="I75" s="20"/>
      <c r="J75" s="20"/>
      <c r="K75" s="20"/>
    </row>
    <row r="76" spans="7:11" ht="14.25" customHeight="1">
      <c r="G76" s="187"/>
      <c r="I76" s="20"/>
      <c r="J76" s="20"/>
      <c r="K76" s="20"/>
    </row>
    <row r="77" spans="7:11" ht="14.25" customHeight="1">
      <c r="G77" s="187"/>
      <c r="I77" s="20"/>
      <c r="J77" s="20"/>
      <c r="K77" s="20"/>
    </row>
    <row r="78" spans="7:11" ht="14.25" customHeight="1">
      <c r="G78" s="187"/>
      <c r="I78" s="20"/>
      <c r="J78" s="20"/>
      <c r="K78" s="20"/>
    </row>
    <row r="79" spans="7:11" ht="14.25" customHeight="1">
      <c r="G79" s="187"/>
      <c r="I79" s="20"/>
      <c r="J79" s="20"/>
      <c r="K79" s="20"/>
    </row>
    <row r="80" spans="7:11" ht="14.25" customHeight="1">
      <c r="G80" s="187"/>
      <c r="I80" s="20"/>
      <c r="J80" s="20"/>
      <c r="K80" s="20"/>
    </row>
    <row r="81" spans="7:11" ht="14.25" customHeight="1">
      <c r="G81" s="187"/>
      <c r="I81" s="20"/>
      <c r="J81" s="20"/>
      <c r="K81" s="20"/>
    </row>
    <row r="82" spans="7:11" ht="14.25" customHeight="1">
      <c r="G82" s="187"/>
      <c r="I82" s="20"/>
      <c r="J82" s="20"/>
      <c r="K82" s="20"/>
    </row>
    <row r="83" spans="7:11" ht="14.25" customHeight="1">
      <c r="G83" s="187"/>
      <c r="I83" s="20"/>
      <c r="J83" s="20"/>
      <c r="K83" s="20"/>
    </row>
    <row r="84" spans="7:11" ht="14.25" customHeight="1">
      <c r="G84" s="187"/>
      <c r="I84" s="20"/>
      <c r="J84" s="20"/>
      <c r="K84" s="20"/>
    </row>
    <row r="85" spans="7:11" ht="14.25" customHeight="1">
      <c r="G85" s="187"/>
      <c r="I85" s="20"/>
      <c r="J85" s="20"/>
      <c r="K85" s="20"/>
    </row>
    <row r="86" spans="7:11" ht="14.25" customHeight="1">
      <c r="G86" s="187"/>
      <c r="I86" s="20"/>
      <c r="J86" s="20"/>
      <c r="K86" s="20"/>
    </row>
    <row r="87" spans="7:11" ht="14.25" customHeight="1">
      <c r="G87" s="187"/>
      <c r="I87" s="20"/>
      <c r="J87" s="20"/>
      <c r="K87" s="20"/>
    </row>
    <row r="88" spans="7:11" ht="14.25" customHeight="1">
      <c r="G88" s="187"/>
      <c r="I88" s="20"/>
      <c r="J88" s="20"/>
      <c r="K88" s="20"/>
    </row>
    <row r="89" spans="7:11" ht="14.25" customHeight="1">
      <c r="G89" s="187"/>
      <c r="I89" s="20"/>
      <c r="J89" s="20"/>
      <c r="K89" s="20"/>
    </row>
    <row r="90" spans="7:11" ht="14.25" customHeight="1">
      <c r="G90" s="187"/>
      <c r="I90" s="20"/>
      <c r="J90" s="20"/>
      <c r="K90" s="20"/>
    </row>
    <row r="91" spans="7:11" ht="14.25" customHeight="1">
      <c r="G91" s="187"/>
      <c r="I91" s="20"/>
      <c r="J91" s="20"/>
      <c r="K91" s="20"/>
    </row>
    <row r="92" spans="7:11" ht="14.25" customHeight="1">
      <c r="G92" s="187"/>
      <c r="I92" s="20"/>
      <c r="J92" s="20"/>
      <c r="K92" s="20"/>
    </row>
    <row r="93" spans="7:11" ht="14.25" customHeight="1">
      <c r="G93" s="187"/>
      <c r="I93" s="20"/>
      <c r="J93" s="20"/>
      <c r="K93" s="20"/>
    </row>
    <row r="94" spans="7:11" ht="14.25" customHeight="1">
      <c r="G94" s="187"/>
      <c r="I94" s="20"/>
      <c r="J94" s="20"/>
      <c r="K94" s="20"/>
    </row>
    <row r="95" spans="7:11" ht="14.25" customHeight="1">
      <c r="G95" s="187"/>
      <c r="I95" s="20"/>
      <c r="J95" s="20"/>
      <c r="K95" s="20"/>
    </row>
    <row r="96" spans="7:11" ht="14.25" customHeight="1">
      <c r="G96" s="187"/>
      <c r="I96" s="20"/>
      <c r="J96" s="20"/>
      <c r="K96" s="20"/>
    </row>
    <row r="97" spans="7:11" ht="14.25" customHeight="1">
      <c r="G97" s="187"/>
      <c r="I97" s="20"/>
      <c r="J97" s="20"/>
      <c r="K97" s="20"/>
    </row>
    <row r="98" spans="7:11" ht="14.25" customHeight="1">
      <c r="G98" s="187"/>
      <c r="I98" s="20"/>
      <c r="J98" s="20"/>
      <c r="K98" s="20"/>
    </row>
    <row r="99" spans="7:11" ht="14.25" customHeight="1">
      <c r="G99" s="187"/>
      <c r="I99" s="20"/>
      <c r="J99" s="20"/>
      <c r="K99" s="20"/>
    </row>
    <row r="100" spans="7:11" ht="14.25" customHeight="1">
      <c r="G100" s="187"/>
      <c r="I100" s="20"/>
      <c r="J100" s="20"/>
      <c r="K100" s="20"/>
    </row>
    <row r="101" spans="7:11" ht="14.25" customHeight="1">
      <c r="G101" s="187"/>
      <c r="I101" s="20"/>
      <c r="J101" s="20"/>
      <c r="K101" s="20"/>
    </row>
    <row r="102" spans="7:11" ht="14.25" customHeight="1">
      <c r="G102" s="187"/>
      <c r="I102" s="20"/>
      <c r="J102" s="20"/>
      <c r="K102" s="20"/>
    </row>
    <row r="103" spans="7:11" ht="14.25" customHeight="1">
      <c r="G103" s="187"/>
      <c r="I103" s="20"/>
      <c r="J103" s="20"/>
      <c r="K103" s="20"/>
    </row>
    <row r="104" spans="7:11" ht="14.25" customHeight="1">
      <c r="G104" s="187"/>
      <c r="I104" s="20"/>
      <c r="J104" s="20"/>
      <c r="K104" s="20"/>
    </row>
    <row r="105" spans="7:11" ht="14.25" customHeight="1">
      <c r="G105" s="187"/>
      <c r="I105" s="20"/>
      <c r="J105" s="20"/>
      <c r="K105" s="20"/>
    </row>
    <row r="106" spans="7:11" ht="14.25" customHeight="1">
      <c r="G106" s="187"/>
      <c r="I106" s="20"/>
      <c r="J106" s="20"/>
      <c r="K106" s="20"/>
    </row>
    <row r="107" spans="7:11" ht="14.25" customHeight="1">
      <c r="G107" s="187"/>
      <c r="I107" s="20"/>
      <c r="J107" s="20"/>
      <c r="K107" s="20"/>
    </row>
    <row r="108" spans="7:11" ht="14.25" customHeight="1">
      <c r="G108" s="187"/>
      <c r="I108" s="20"/>
      <c r="J108" s="20"/>
      <c r="K108" s="20"/>
    </row>
    <row r="109" spans="7:11" ht="14.25" customHeight="1">
      <c r="G109" s="187"/>
      <c r="I109" s="20"/>
      <c r="J109" s="20"/>
      <c r="K109" s="20"/>
    </row>
    <row r="110" spans="7:11" ht="14.25" customHeight="1">
      <c r="G110" s="187"/>
      <c r="I110" s="20"/>
      <c r="J110" s="20"/>
      <c r="K110" s="20"/>
    </row>
    <row r="111" spans="7:11" ht="14.25" customHeight="1">
      <c r="G111" s="187"/>
      <c r="I111" s="20"/>
      <c r="J111" s="20"/>
      <c r="K111" s="20"/>
    </row>
    <row r="112" spans="7:11" ht="14.25" customHeight="1">
      <c r="G112" s="187"/>
      <c r="I112" s="20"/>
      <c r="J112" s="20"/>
      <c r="K112" s="20"/>
    </row>
    <row r="113" spans="7:11" ht="14.25" customHeight="1">
      <c r="G113" s="187"/>
      <c r="I113" s="20"/>
      <c r="J113" s="20"/>
      <c r="K113" s="20"/>
    </row>
    <row r="114" spans="7:11" ht="14.25" customHeight="1">
      <c r="G114" s="187"/>
      <c r="I114" s="20"/>
      <c r="J114" s="20"/>
      <c r="K114" s="20"/>
    </row>
    <row r="115" spans="7:11" ht="14.25" customHeight="1">
      <c r="G115" s="187"/>
      <c r="I115" s="20"/>
      <c r="J115" s="20"/>
      <c r="K115" s="20"/>
    </row>
    <row r="116" spans="7:11" ht="14.25" customHeight="1">
      <c r="G116" s="187"/>
      <c r="I116" s="20"/>
      <c r="J116" s="20"/>
      <c r="K116" s="20"/>
    </row>
    <row r="117" spans="7:11" ht="14.25" customHeight="1">
      <c r="G117" s="187"/>
      <c r="I117" s="20"/>
      <c r="J117" s="20"/>
      <c r="K117" s="20"/>
    </row>
    <row r="118" spans="7:11" ht="14.25" customHeight="1">
      <c r="G118" s="187"/>
      <c r="I118" s="20"/>
      <c r="J118" s="20"/>
      <c r="K118" s="20"/>
    </row>
    <row r="119" spans="7:11" ht="14.25" customHeight="1">
      <c r="G119" s="187"/>
      <c r="I119" s="20"/>
      <c r="J119" s="20"/>
      <c r="K119" s="20"/>
    </row>
    <row r="120" spans="7:11" ht="14.25" customHeight="1">
      <c r="G120" s="187"/>
      <c r="I120" s="20"/>
      <c r="J120" s="20"/>
      <c r="K120" s="20"/>
    </row>
    <row r="121" spans="7:11" ht="14.25" customHeight="1">
      <c r="G121" s="187"/>
      <c r="I121" s="20"/>
      <c r="J121" s="20"/>
      <c r="K121" s="20"/>
    </row>
    <row r="122" spans="7:11" ht="14.25" customHeight="1">
      <c r="G122" s="187"/>
      <c r="I122" s="20"/>
      <c r="J122" s="20"/>
      <c r="K122" s="20"/>
    </row>
    <row r="123" spans="7:11" ht="14.25" customHeight="1">
      <c r="G123" s="187"/>
      <c r="I123" s="20"/>
      <c r="J123" s="20"/>
      <c r="K123" s="20"/>
    </row>
    <row r="124" spans="7:11" ht="14.25" customHeight="1">
      <c r="G124" s="187"/>
      <c r="I124" s="20"/>
      <c r="J124" s="20"/>
      <c r="K124" s="20"/>
    </row>
    <row r="125" spans="7:11" ht="14.25" customHeight="1">
      <c r="G125" s="187"/>
      <c r="I125" s="20"/>
      <c r="J125" s="20"/>
      <c r="K125" s="20"/>
    </row>
    <row r="126" spans="7:11" ht="14.25" customHeight="1">
      <c r="G126" s="187"/>
      <c r="I126" s="20"/>
      <c r="J126" s="20"/>
      <c r="K126" s="20"/>
    </row>
    <row r="127" spans="7:11" ht="14.25" customHeight="1">
      <c r="G127" s="187"/>
      <c r="I127" s="20"/>
      <c r="J127" s="20"/>
      <c r="K127" s="20"/>
    </row>
    <row r="128" spans="7:11" ht="14.25" customHeight="1">
      <c r="G128" s="187"/>
      <c r="I128" s="20"/>
      <c r="J128" s="20"/>
      <c r="K128" s="20"/>
    </row>
    <row r="129" spans="7:11" ht="14.25" customHeight="1">
      <c r="G129" s="187"/>
      <c r="I129" s="20"/>
      <c r="J129" s="20"/>
      <c r="K129" s="20"/>
    </row>
    <row r="130" spans="7:11" ht="14.25" customHeight="1">
      <c r="G130" s="187"/>
      <c r="I130" s="20"/>
      <c r="J130" s="20"/>
      <c r="K130" s="20"/>
    </row>
    <row r="131" spans="7:11" ht="14.25" customHeight="1">
      <c r="G131" s="187"/>
      <c r="I131" s="20"/>
      <c r="J131" s="20"/>
      <c r="K131" s="20"/>
    </row>
    <row r="132" spans="7:11" ht="14.25" customHeight="1">
      <c r="G132" s="187"/>
      <c r="I132" s="20"/>
      <c r="J132" s="20"/>
      <c r="K132" s="20"/>
    </row>
    <row r="133" spans="7:11" ht="14.25" customHeight="1">
      <c r="G133" s="187"/>
      <c r="I133" s="20"/>
      <c r="J133" s="20"/>
      <c r="K133" s="20"/>
    </row>
    <row r="134" spans="7:11" ht="14.25" customHeight="1">
      <c r="G134" s="187"/>
      <c r="I134" s="20"/>
      <c r="J134" s="20"/>
      <c r="K134" s="20"/>
    </row>
    <row r="135" spans="7:11" ht="14.25" customHeight="1">
      <c r="G135" s="187"/>
      <c r="I135" s="20"/>
      <c r="J135" s="20"/>
      <c r="K135" s="20"/>
    </row>
    <row r="136" spans="7:11" ht="14.25" customHeight="1">
      <c r="G136" s="187"/>
      <c r="I136" s="20"/>
      <c r="J136" s="20"/>
      <c r="K136" s="20"/>
    </row>
    <row r="137" spans="7:11" ht="14.25" customHeight="1">
      <c r="G137" s="187"/>
      <c r="I137" s="20"/>
      <c r="J137" s="20"/>
      <c r="K137" s="20"/>
    </row>
    <row r="138" spans="7:11" ht="14.25" customHeight="1">
      <c r="G138" s="187"/>
      <c r="I138" s="20"/>
      <c r="J138" s="20"/>
      <c r="K138" s="20"/>
    </row>
    <row r="139" spans="7:11" ht="14.25" customHeight="1">
      <c r="G139" s="187"/>
      <c r="I139" s="20"/>
      <c r="J139" s="20"/>
      <c r="K139" s="20"/>
    </row>
    <row r="140" spans="7:11" ht="14.25" customHeight="1">
      <c r="G140" s="187"/>
      <c r="I140" s="20"/>
      <c r="J140" s="20"/>
      <c r="K140" s="20"/>
    </row>
    <row r="141" spans="7:11" ht="14.25" customHeight="1">
      <c r="G141" s="187"/>
      <c r="I141" s="20"/>
      <c r="J141" s="20"/>
      <c r="K141" s="20"/>
    </row>
    <row r="142" spans="7:11" ht="14.25" customHeight="1">
      <c r="G142" s="187"/>
      <c r="I142" s="20"/>
      <c r="J142" s="20"/>
      <c r="K142" s="20"/>
    </row>
    <row r="143" spans="7:11" ht="14.25" customHeight="1">
      <c r="G143" s="187"/>
      <c r="I143" s="20"/>
      <c r="J143" s="20"/>
      <c r="K143" s="20"/>
    </row>
    <row r="144" spans="7:11" ht="14.25" customHeight="1">
      <c r="G144" s="187"/>
      <c r="I144" s="20"/>
      <c r="J144" s="20"/>
      <c r="K144" s="20"/>
    </row>
    <row r="145" spans="7:11" ht="14.25" customHeight="1">
      <c r="G145" s="187"/>
      <c r="I145" s="20"/>
      <c r="J145" s="20"/>
      <c r="K145" s="20"/>
    </row>
    <row r="146" spans="7:11" ht="14.25" customHeight="1">
      <c r="G146" s="187"/>
      <c r="I146" s="20"/>
      <c r="J146" s="20"/>
      <c r="K146" s="20"/>
    </row>
    <row r="147" spans="7:11" ht="14.25" customHeight="1">
      <c r="G147" s="187"/>
      <c r="I147" s="20"/>
      <c r="J147" s="20"/>
      <c r="K147" s="20"/>
    </row>
    <row r="148" spans="7:11" ht="14.25" customHeight="1">
      <c r="G148" s="187"/>
      <c r="I148" s="20"/>
      <c r="J148" s="20"/>
      <c r="K148" s="20"/>
    </row>
    <row r="149" spans="7:11" ht="14.25" customHeight="1">
      <c r="G149" s="187"/>
      <c r="I149" s="20"/>
      <c r="J149" s="20"/>
      <c r="K149" s="20"/>
    </row>
    <row r="150" spans="7:11" ht="14.25" customHeight="1">
      <c r="G150" s="187"/>
      <c r="I150" s="20"/>
      <c r="J150" s="20"/>
      <c r="K150" s="20"/>
    </row>
    <row r="151" spans="7:11" ht="14.25" customHeight="1">
      <c r="G151" s="187"/>
      <c r="I151" s="20"/>
      <c r="J151" s="20"/>
      <c r="K151" s="20"/>
    </row>
    <row r="152" spans="7:11" ht="14.25" customHeight="1">
      <c r="G152" s="187"/>
      <c r="I152" s="20"/>
      <c r="J152" s="20"/>
      <c r="K152" s="20"/>
    </row>
    <row r="153" spans="7:11" ht="14.25" customHeight="1">
      <c r="G153" s="187"/>
      <c r="I153" s="20"/>
      <c r="J153" s="20"/>
      <c r="K153" s="20"/>
    </row>
    <row r="154" spans="7:11" ht="14.25" customHeight="1">
      <c r="G154" s="187"/>
      <c r="I154" s="20"/>
      <c r="J154" s="20"/>
      <c r="K154" s="20"/>
    </row>
    <row r="155" spans="7:11" ht="14.25" customHeight="1">
      <c r="G155" s="187"/>
      <c r="I155" s="20"/>
      <c r="J155" s="20"/>
      <c r="K155" s="20"/>
    </row>
    <row r="156" spans="7:11" ht="14.25" customHeight="1">
      <c r="G156" s="187"/>
      <c r="I156" s="20"/>
      <c r="J156" s="20"/>
      <c r="K156" s="20"/>
    </row>
    <row r="157" spans="7:11" ht="14.25" customHeight="1">
      <c r="G157" s="187"/>
      <c r="I157" s="20"/>
      <c r="J157" s="20"/>
      <c r="K157" s="20"/>
    </row>
    <row r="158" spans="7:11" ht="14.25" customHeight="1">
      <c r="G158" s="187"/>
      <c r="I158" s="20"/>
      <c r="J158" s="20"/>
      <c r="K158" s="20"/>
    </row>
    <row r="159" spans="7:11" ht="14.25" customHeight="1">
      <c r="G159" s="187"/>
      <c r="I159" s="20"/>
      <c r="J159" s="20"/>
      <c r="K159" s="20"/>
    </row>
    <row r="160" spans="7:11" ht="14.25" customHeight="1">
      <c r="G160" s="187"/>
      <c r="I160" s="20"/>
      <c r="J160" s="20"/>
      <c r="K160" s="20"/>
    </row>
    <row r="161" spans="7:11" ht="14.25" customHeight="1">
      <c r="G161" s="187"/>
      <c r="I161" s="20"/>
      <c r="J161" s="20"/>
      <c r="K161" s="20"/>
    </row>
    <row r="162" spans="7:11" ht="14.25" customHeight="1">
      <c r="G162" s="187"/>
      <c r="I162" s="20"/>
      <c r="J162" s="20"/>
      <c r="K162" s="20"/>
    </row>
    <row r="163" spans="7:11" ht="14.25" customHeight="1">
      <c r="G163" s="187"/>
      <c r="I163" s="20"/>
      <c r="J163" s="20"/>
      <c r="K163" s="20"/>
    </row>
    <row r="164" spans="7:11" ht="14.25" customHeight="1">
      <c r="G164" s="187"/>
      <c r="I164" s="20"/>
      <c r="J164" s="20"/>
      <c r="K164" s="20"/>
    </row>
    <row r="165" spans="7:11" ht="14.25" customHeight="1">
      <c r="G165" s="187"/>
      <c r="I165" s="20"/>
      <c r="J165" s="20"/>
      <c r="K165" s="20"/>
    </row>
    <row r="166" spans="7:11" ht="14.25" customHeight="1">
      <c r="G166" s="187"/>
      <c r="I166" s="20"/>
      <c r="J166" s="20"/>
      <c r="K166" s="20"/>
    </row>
    <row r="167" spans="7:11" ht="14.25" customHeight="1">
      <c r="G167" s="187"/>
      <c r="I167" s="20"/>
      <c r="J167" s="20"/>
      <c r="K167" s="20"/>
    </row>
    <row r="168" spans="7:11" ht="14.25" customHeight="1">
      <c r="G168" s="187"/>
      <c r="I168" s="20"/>
      <c r="J168" s="20"/>
      <c r="K168" s="20"/>
    </row>
    <row r="169" spans="7:11" ht="14.25" customHeight="1">
      <c r="G169" s="187"/>
      <c r="I169" s="20"/>
      <c r="J169" s="20"/>
      <c r="K169" s="20"/>
    </row>
    <row r="170" spans="7:11" ht="14.25" customHeight="1">
      <c r="G170" s="187"/>
      <c r="I170" s="20"/>
      <c r="J170" s="20"/>
      <c r="K170" s="20"/>
    </row>
    <row r="171" spans="7:11" ht="14.25" customHeight="1">
      <c r="G171" s="187"/>
      <c r="I171" s="20"/>
      <c r="J171" s="20"/>
      <c r="K171" s="20"/>
    </row>
    <row r="172" spans="7:11" ht="14.25" customHeight="1">
      <c r="G172" s="187"/>
      <c r="I172" s="20"/>
      <c r="J172" s="20"/>
      <c r="K172" s="20"/>
    </row>
    <row r="173" spans="7:11" ht="14.25" customHeight="1">
      <c r="G173" s="187"/>
      <c r="I173" s="20"/>
      <c r="J173" s="20"/>
      <c r="K173" s="20"/>
    </row>
    <row r="174" spans="7:11" ht="14.25" customHeight="1">
      <c r="G174" s="187"/>
      <c r="I174" s="20"/>
      <c r="J174" s="20"/>
      <c r="K174" s="20"/>
    </row>
    <row r="175" spans="7:11" ht="14.25" customHeight="1">
      <c r="G175" s="187"/>
      <c r="I175" s="20"/>
      <c r="J175" s="20"/>
      <c r="K175" s="20"/>
    </row>
    <row r="176" spans="7:11" ht="14.25" customHeight="1">
      <c r="G176" s="187"/>
      <c r="I176" s="20"/>
      <c r="J176" s="20"/>
      <c r="K176" s="20"/>
    </row>
    <row r="177" spans="7:11" ht="14.25" customHeight="1">
      <c r="G177" s="187"/>
      <c r="I177" s="20"/>
      <c r="J177" s="20"/>
      <c r="K177" s="20"/>
    </row>
    <row r="178" spans="7:11" ht="14.25" customHeight="1">
      <c r="G178" s="187"/>
      <c r="I178" s="20"/>
      <c r="J178" s="20"/>
      <c r="K178" s="20"/>
    </row>
    <row r="179" spans="7:11" ht="14.25" customHeight="1">
      <c r="G179" s="187"/>
      <c r="I179" s="20"/>
      <c r="J179" s="20"/>
      <c r="K179" s="20"/>
    </row>
    <row r="180" spans="7:11" ht="14.25" customHeight="1">
      <c r="G180" s="187"/>
      <c r="I180" s="20"/>
      <c r="J180" s="20"/>
      <c r="K180" s="20"/>
    </row>
    <row r="181" spans="7:11" ht="14.25" customHeight="1">
      <c r="G181" s="187"/>
      <c r="I181" s="20"/>
      <c r="J181" s="20"/>
      <c r="K181" s="20"/>
    </row>
    <row r="182" spans="7:11" ht="14.25" customHeight="1">
      <c r="G182" s="187"/>
      <c r="I182" s="20"/>
      <c r="J182" s="20"/>
      <c r="K182" s="20"/>
    </row>
    <row r="183" spans="7:11" ht="14.25" customHeight="1">
      <c r="G183" s="187"/>
      <c r="I183" s="20"/>
      <c r="J183" s="20"/>
      <c r="K183" s="20"/>
    </row>
    <row r="184" spans="7:11" ht="14.25" customHeight="1">
      <c r="G184" s="187"/>
      <c r="I184" s="20"/>
      <c r="J184" s="20"/>
      <c r="K184" s="20"/>
    </row>
    <row r="185" spans="7:11" ht="14.25" customHeight="1">
      <c r="G185" s="187"/>
      <c r="I185" s="20"/>
      <c r="J185" s="20"/>
      <c r="K185" s="20"/>
    </row>
    <row r="186" spans="7:11" ht="14.25" customHeight="1">
      <c r="G186" s="187"/>
      <c r="I186" s="20"/>
      <c r="J186" s="20"/>
      <c r="K186" s="20"/>
    </row>
    <row r="187" spans="7:11" ht="14.25" customHeight="1">
      <c r="G187" s="187"/>
      <c r="I187" s="20"/>
      <c r="J187" s="20"/>
      <c r="K187" s="20"/>
    </row>
    <row r="188" spans="7:11" ht="14.25" customHeight="1">
      <c r="G188" s="187"/>
      <c r="I188" s="20"/>
      <c r="J188" s="20"/>
      <c r="K188" s="20"/>
    </row>
    <row r="189" spans="7:11" ht="14.25" customHeight="1">
      <c r="G189" s="187"/>
      <c r="I189" s="20"/>
      <c r="J189" s="20"/>
      <c r="K189" s="20"/>
    </row>
    <row r="190" spans="7:11" ht="14.25" customHeight="1">
      <c r="G190" s="187"/>
      <c r="I190" s="20"/>
      <c r="J190" s="20"/>
      <c r="K190" s="20"/>
    </row>
    <row r="191" spans="7:11" ht="14.25" customHeight="1">
      <c r="G191" s="187"/>
      <c r="I191" s="20"/>
      <c r="J191" s="20"/>
      <c r="K191" s="20"/>
    </row>
    <row r="192" spans="7:11" ht="14.25" customHeight="1">
      <c r="G192" s="187"/>
      <c r="I192" s="20"/>
      <c r="J192" s="20"/>
      <c r="K192" s="20"/>
    </row>
    <row r="193" spans="7:11" ht="14.25" customHeight="1">
      <c r="G193" s="187"/>
      <c r="I193" s="20"/>
      <c r="J193" s="20"/>
      <c r="K193" s="20"/>
    </row>
    <row r="194" spans="7:11" ht="14.25" customHeight="1">
      <c r="G194" s="187"/>
      <c r="I194" s="20"/>
      <c r="J194" s="20"/>
      <c r="K194" s="20"/>
    </row>
    <row r="195" spans="7:11" ht="14.25" customHeight="1">
      <c r="G195" s="187"/>
      <c r="I195" s="20"/>
      <c r="J195" s="20"/>
      <c r="K195" s="20"/>
    </row>
    <row r="196" spans="7:11" ht="14.25" customHeight="1">
      <c r="G196" s="187"/>
      <c r="I196" s="20"/>
      <c r="J196" s="20"/>
      <c r="K196" s="20"/>
    </row>
    <row r="197" spans="7:11" ht="14.25" customHeight="1">
      <c r="G197" s="187"/>
      <c r="I197" s="20"/>
      <c r="J197" s="20"/>
      <c r="K197" s="20"/>
    </row>
    <row r="198" spans="7:11" ht="14.25" customHeight="1">
      <c r="G198" s="187"/>
      <c r="I198" s="20"/>
      <c r="J198" s="20"/>
      <c r="K198" s="20"/>
    </row>
    <row r="199" spans="7:11" ht="14.25" customHeight="1">
      <c r="G199" s="187"/>
      <c r="I199" s="20"/>
      <c r="J199" s="20"/>
      <c r="K199" s="20"/>
    </row>
    <row r="200" spans="7:11" ht="14.25" customHeight="1">
      <c r="G200" s="187"/>
      <c r="I200" s="20"/>
      <c r="J200" s="20"/>
      <c r="K200" s="20"/>
    </row>
    <row r="201" spans="7:11" ht="14.25" customHeight="1">
      <c r="G201" s="187"/>
      <c r="I201" s="20"/>
      <c r="J201" s="20"/>
      <c r="K201" s="20"/>
    </row>
    <row r="202" spans="7:11" ht="14.25" customHeight="1">
      <c r="G202" s="187"/>
      <c r="I202" s="20"/>
      <c r="J202" s="20"/>
      <c r="K202" s="20"/>
    </row>
    <row r="203" spans="7:11" ht="14.25" customHeight="1">
      <c r="G203" s="187"/>
      <c r="I203" s="20"/>
      <c r="J203" s="20"/>
      <c r="K203" s="20"/>
    </row>
    <row r="204" spans="7:11" ht="14.25" customHeight="1">
      <c r="G204" s="187"/>
      <c r="I204" s="20"/>
      <c r="J204" s="20"/>
      <c r="K204" s="20"/>
    </row>
    <row r="205" spans="7:11" ht="14.25" customHeight="1">
      <c r="G205" s="187"/>
      <c r="I205" s="20"/>
      <c r="J205" s="20"/>
      <c r="K205" s="20"/>
    </row>
    <row r="206" spans="7:11" ht="14.25" customHeight="1">
      <c r="G206" s="187"/>
      <c r="I206" s="20"/>
      <c r="J206" s="20"/>
      <c r="K206" s="20"/>
    </row>
    <row r="207" spans="7:11" ht="14.25" customHeight="1">
      <c r="G207" s="187"/>
      <c r="I207" s="20"/>
      <c r="J207" s="20"/>
      <c r="K207" s="20"/>
    </row>
    <row r="208" spans="7:11" ht="14.25" customHeight="1">
      <c r="G208" s="187"/>
      <c r="I208" s="20"/>
      <c r="J208" s="20"/>
      <c r="K208" s="20"/>
    </row>
    <row r="209" spans="7:11" ht="14.25" customHeight="1">
      <c r="G209" s="187"/>
      <c r="I209" s="20"/>
      <c r="J209" s="20"/>
      <c r="K209" s="20"/>
    </row>
    <row r="210" spans="7:11" ht="14.25" customHeight="1">
      <c r="G210" s="187"/>
      <c r="I210" s="20"/>
      <c r="J210" s="20"/>
      <c r="K210" s="20"/>
    </row>
    <row r="211" spans="7:11" ht="14.25" customHeight="1">
      <c r="G211" s="187"/>
      <c r="I211" s="20"/>
      <c r="J211" s="20"/>
      <c r="K211" s="20"/>
    </row>
    <row r="212" spans="7:11" ht="14.25" customHeight="1">
      <c r="G212" s="187"/>
      <c r="I212" s="20"/>
      <c r="J212" s="20"/>
      <c r="K212" s="20"/>
    </row>
    <row r="213" spans="7:11" ht="14.25" customHeight="1">
      <c r="G213" s="187"/>
      <c r="I213" s="20"/>
      <c r="J213" s="20"/>
      <c r="K213" s="20"/>
    </row>
    <row r="214" spans="7:11" ht="14.25" customHeight="1">
      <c r="G214" s="187"/>
      <c r="I214" s="20"/>
      <c r="J214" s="20"/>
      <c r="K214" s="20"/>
    </row>
    <row r="215" spans="7:11" ht="14.25" customHeight="1">
      <c r="G215" s="187"/>
      <c r="I215" s="20"/>
      <c r="J215" s="20"/>
      <c r="K215" s="20"/>
    </row>
    <row r="216" spans="7:11" ht="14.25" customHeight="1">
      <c r="G216" s="187"/>
      <c r="I216" s="20"/>
      <c r="J216" s="20"/>
      <c r="K216" s="20"/>
    </row>
    <row r="217" spans="7:11" ht="14.25" customHeight="1">
      <c r="G217" s="187"/>
      <c r="I217" s="20"/>
      <c r="J217" s="20"/>
      <c r="K217" s="20"/>
    </row>
    <row r="218" spans="7:11" ht="14.25" customHeight="1">
      <c r="G218" s="187"/>
      <c r="I218" s="20"/>
      <c r="J218" s="20"/>
      <c r="K218" s="20"/>
    </row>
    <row r="219" spans="7:11" ht="14.25" customHeight="1">
      <c r="G219" s="187"/>
      <c r="I219" s="20"/>
      <c r="J219" s="20"/>
      <c r="K219" s="20"/>
    </row>
    <row r="220" spans="7:11" ht="14.25" customHeight="1">
      <c r="G220" s="187"/>
      <c r="I220" s="20"/>
      <c r="J220" s="20"/>
      <c r="K220" s="20"/>
    </row>
    <row r="221" spans="7:11" ht="14.25" customHeight="1">
      <c r="G221" s="187"/>
      <c r="I221" s="20"/>
      <c r="J221" s="20"/>
      <c r="K221" s="20"/>
    </row>
    <row r="222" spans="7:11" ht="14.25" customHeight="1">
      <c r="G222" s="187"/>
      <c r="I222" s="20"/>
      <c r="J222" s="20"/>
      <c r="K222" s="20"/>
    </row>
    <row r="223" spans="7:11" ht="14.25" customHeight="1">
      <c r="G223" s="187"/>
      <c r="I223" s="20"/>
      <c r="J223" s="20"/>
      <c r="K223" s="20"/>
    </row>
    <row r="224" spans="7:11" ht="14.25" customHeight="1">
      <c r="G224" s="187"/>
      <c r="I224" s="20"/>
      <c r="J224" s="20"/>
      <c r="K224" s="20"/>
    </row>
    <row r="225" spans="7:11" ht="14.25" customHeight="1">
      <c r="G225" s="187"/>
      <c r="I225" s="20"/>
      <c r="J225" s="20"/>
      <c r="K225" s="20"/>
    </row>
    <row r="226" spans="7:11" ht="14.25" customHeight="1">
      <c r="G226" s="187"/>
      <c r="I226" s="20"/>
      <c r="J226" s="20"/>
      <c r="K226" s="20"/>
    </row>
    <row r="227" spans="7:11" ht="14.25" customHeight="1">
      <c r="G227" s="187"/>
      <c r="I227" s="20"/>
      <c r="J227" s="20"/>
      <c r="K227" s="20"/>
    </row>
    <row r="228" spans="7:11" ht="14.25" customHeight="1">
      <c r="G228" s="187"/>
      <c r="I228" s="20"/>
      <c r="J228" s="20"/>
      <c r="K228" s="20"/>
    </row>
    <row r="229" spans="7:11" ht="14.25" customHeight="1">
      <c r="G229" s="187"/>
      <c r="I229" s="20"/>
      <c r="J229" s="20"/>
      <c r="K229" s="20"/>
    </row>
    <row r="230" spans="7:11" ht="14.25" customHeight="1">
      <c r="G230" s="187"/>
      <c r="I230" s="20"/>
      <c r="J230" s="20"/>
      <c r="K230" s="20"/>
    </row>
    <row r="231" spans="7:11" ht="14.25" customHeight="1">
      <c r="G231" s="187"/>
      <c r="I231" s="20"/>
      <c r="J231" s="20"/>
      <c r="K231" s="20"/>
    </row>
    <row r="232" spans="7:11" ht="14.25" customHeight="1">
      <c r="G232" s="187"/>
      <c r="I232" s="20"/>
      <c r="J232" s="20"/>
      <c r="K232" s="20"/>
    </row>
    <row r="233" spans="7:11" ht="14.25" customHeight="1">
      <c r="G233" s="187"/>
      <c r="I233" s="20"/>
      <c r="J233" s="20"/>
      <c r="K233" s="20"/>
    </row>
    <row r="234" spans="7:11" ht="14.25" customHeight="1">
      <c r="G234" s="187"/>
      <c r="I234" s="20"/>
      <c r="J234" s="20"/>
      <c r="K234" s="20"/>
    </row>
    <row r="235" spans="7:11" ht="14.25" customHeight="1">
      <c r="G235" s="187"/>
      <c r="I235" s="20"/>
      <c r="J235" s="20"/>
      <c r="K235" s="20"/>
    </row>
    <row r="236" spans="7:11" ht="14.25" customHeight="1">
      <c r="G236" s="187"/>
      <c r="I236" s="20"/>
      <c r="J236" s="20"/>
      <c r="K236" s="20"/>
    </row>
    <row r="237" spans="7:11" ht="14.25" customHeight="1">
      <c r="G237" s="187"/>
      <c r="I237" s="20"/>
      <c r="J237" s="20"/>
      <c r="K237" s="20"/>
    </row>
    <row r="238" spans="7:11" ht="14.25" customHeight="1">
      <c r="G238" s="187"/>
      <c r="I238" s="20"/>
      <c r="J238" s="20"/>
      <c r="K238" s="20"/>
    </row>
    <row r="239" spans="7:11" ht="14.25" customHeight="1">
      <c r="G239" s="187"/>
      <c r="I239" s="20"/>
      <c r="J239" s="20"/>
      <c r="K239" s="20"/>
    </row>
    <row r="240" spans="7:11" ht="14.25" customHeight="1">
      <c r="G240" s="187"/>
      <c r="I240" s="20"/>
      <c r="J240" s="20"/>
      <c r="K240" s="20"/>
    </row>
    <row r="241" spans="7:11" ht="14.25" customHeight="1">
      <c r="G241" s="187"/>
      <c r="I241" s="20"/>
      <c r="J241" s="20"/>
      <c r="K241" s="20"/>
    </row>
    <row r="242" spans="7:11" ht="14.25" customHeight="1">
      <c r="G242" s="187"/>
      <c r="I242" s="20"/>
      <c r="J242" s="20"/>
      <c r="K242" s="20"/>
    </row>
    <row r="243" spans="7:11" ht="14.25" customHeight="1">
      <c r="G243" s="187"/>
      <c r="I243" s="20"/>
      <c r="J243" s="20"/>
      <c r="K243" s="20"/>
    </row>
    <row r="244" spans="7:11" ht="14.25" customHeight="1">
      <c r="G244" s="187"/>
      <c r="I244" s="20"/>
      <c r="J244" s="20"/>
      <c r="K244" s="20"/>
    </row>
    <row r="245" spans="7:11" ht="14.25" customHeight="1">
      <c r="G245" s="187"/>
      <c r="I245" s="20"/>
      <c r="J245" s="20"/>
      <c r="K245" s="20"/>
    </row>
    <row r="246" spans="7:11" ht="14.25" customHeight="1">
      <c r="G246" s="187"/>
      <c r="I246" s="20"/>
      <c r="J246" s="20"/>
      <c r="K246" s="20"/>
    </row>
    <row r="247" spans="7:11" ht="14.25" customHeight="1">
      <c r="G247" s="187"/>
      <c r="I247" s="20"/>
      <c r="J247" s="20"/>
      <c r="K247" s="20"/>
    </row>
    <row r="248" spans="7:11" ht="14.25" customHeight="1">
      <c r="G248" s="187"/>
      <c r="I248" s="20"/>
      <c r="J248" s="20"/>
      <c r="K248" s="20"/>
    </row>
    <row r="249" spans="7:11" ht="14.25" customHeight="1">
      <c r="G249" s="187"/>
      <c r="I249" s="20"/>
      <c r="J249" s="20"/>
      <c r="K249" s="20"/>
    </row>
    <row r="250" spans="7:11" ht="14.25" customHeight="1">
      <c r="G250" s="187"/>
      <c r="I250" s="20"/>
      <c r="J250" s="20"/>
      <c r="K250" s="20"/>
    </row>
    <row r="251" spans="7:11" ht="14.25" customHeight="1">
      <c r="G251" s="187"/>
      <c r="I251" s="20"/>
      <c r="J251" s="20"/>
      <c r="K251" s="20"/>
    </row>
    <row r="252" spans="7:11" ht="14.25" customHeight="1">
      <c r="G252" s="187"/>
      <c r="I252" s="20"/>
      <c r="J252" s="20"/>
      <c r="K252" s="20"/>
    </row>
    <row r="253" spans="7:11" ht="14.25" customHeight="1">
      <c r="G253" s="187"/>
      <c r="I253" s="20"/>
      <c r="J253" s="20"/>
      <c r="K253" s="20"/>
    </row>
    <row r="254" spans="7:11" ht="14.25" customHeight="1">
      <c r="G254" s="187"/>
      <c r="I254" s="20"/>
      <c r="J254" s="20"/>
      <c r="K254" s="20"/>
    </row>
    <row r="255" spans="7:11" ht="14.25" customHeight="1">
      <c r="G255" s="187"/>
      <c r="I255" s="20"/>
      <c r="J255" s="20"/>
      <c r="K255" s="20"/>
    </row>
    <row r="256" spans="7:11" ht="14.25" customHeight="1">
      <c r="G256" s="187"/>
      <c r="I256" s="20"/>
      <c r="J256" s="20"/>
      <c r="K256" s="20"/>
    </row>
    <row r="257" spans="7:11" ht="14.25" customHeight="1">
      <c r="G257" s="187"/>
      <c r="I257" s="20"/>
      <c r="J257" s="20"/>
      <c r="K257" s="20"/>
    </row>
    <row r="258" spans="7:11" ht="14.25" customHeight="1">
      <c r="G258" s="187"/>
      <c r="I258" s="20"/>
      <c r="J258" s="20"/>
      <c r="K258" s="20"/>
    </row>
    <row r="259" spans="7:11" ht="14.25" customHeight="1">
      <c r="G259" s="187"/>
      <c r="I259" s="20"/>
      <c r="J259" s="20"/>
      <c r="K259" s="20"/>
    </row>
    <row r="260" spans="7:11" ht="14.25" customHeight="1">
      <c r="G260" s="187"/>
      <c r="I260" s="20"/>
      <c r="J260" s="20"/>
      <c r="K260" s="20"/>
    </row>
    <row r="261" spans="7:11" ht="14.25" customHeight="1">
      <c r="G261" s="187"/>
      <c r="I261" s="20"/>
      <c r="J261" s="20"/>
      <c r="K261" s="20"/>
    </row>
    <row r="262" spans="7:11" ht="14.25" customHeight="1">
      <c r="G262" s="187"/>
      <c r="I262" s="20"/>
      <c r="J262" s="20"/>
      <c r="K262" s="20"/>
    </row>
    <row r="263" spans="7:11" ht="14.25" customHeight="1">
      <c r="G263" s="187"/>
      <c r="I263" s="20"/>
      <c r="J263" s="20"/>
      <c r="K263" s="20"/>
    </row>
    <row r="264" spans="7:11" ht="14.25" customHeight="1">
      <c r="G264" s="187"/>
      <c r="I264" s="20"/>
      <c r="J264" s="20"/>
      <c r="K264" s="20"/>
    </row>
    <row r="265" spans="7:11" ht="14.25" customHeight="1">
      <c r="G265" s="187"/>
      <c r="I265" s="20"/>
      <c r="J265" s="20"/>
      <c r="K265" s="20"/>
    </row>
    <row r="266" spans="7:11" ht="14.25" customHeight="1">
      <c r="G266" s="187"/>
      <c r="I266" s="20"/>
      <c r="J266" s="20"/>
      <c r="K266" s="20"/>
    </row>
    <row r="267" spans="7:11" ht="14.25" customHeight="1">
      <c r="G267" s="187"/>
      <c r="I267" s="20"/>
      <c r="J267" s="20"/>
      <c r="K267" s="20"/>
    </row>
    <row r="268" spans="7:11" ht="14.25" customHeight="1">
      <c r="G268" s="187"/>
      <c r="I268" s="20"/>
      <c r="J268" s="20"/>
      <c r="K268" s="20"/>
    </row>
    <row r="269" spans="7:11" ht="14.25" customHeight="1">
      <c r="G269" s="187"/>
      <c r="I269" s="20"/>
      <c r="J269" s="20"/>
      <c r="K269" s="20"/>
    </row>
    <row r="270" spans="7:11" ht="14.25" customHeight="1">
      <c r="G270" s="187"/>
      <c r="I270" s="20"/>
      <c r="J270" s="20"/>
      <c r="K270" s="20"/>
    </row>
    <row r="271" spans="7:11" ht="14.25" customHeight="1">
      <c r="G271" s="187"/>
      <c r="I271" s="20"/>
      <c r="J271" s="20"/>
      <c r="K271" s="20"/>
    </row>
    <row r="272" spans="7:11" ht="14.25" customHeight="1">
      <c r="G272" s="187"/>
      <c r="I272" s="20"/>
      <c r="J272" s="20"/>
      <c r="K272" s="20"/>
    </row>
    <row r="273" spans="7:11" ht="14.25" customHeight="1">
      <c r="G273" s="187"/>
      <c r="I273" s="20"/>
      <c r="J273" s="20"/>
      <c r="K273" s="20"/>
    </row>
    <row r="274" spans="7:11" ht="14.25" customHeight="1">
      <c r="G274" s="187"/>
      <c r="I274" s="20"/>
      <c r="J274" s="20"/>
      <c r="K274" s="20"/>
    </row>
    <row r="275" spans="7:11" ht="14.25" customHeight="1">
      <c r="G275" s="187"/>
      <c r="I275" s="20"/>
      <c r="J275" s="20"/>
      <c r="K275" s="20"/>
    </row>
    <row r="276" spans="7:11" ht="14.25" customHeight="1">
      <c r="G276" s="187"/>
      <c r="I276" s="20"/>
      <c r="J276" s="20"/>
      <c r="K276" s="20"/>
    </row>
    <row r="277" spans="7:11" ht="14.25" customHeight="1">
      <c r="G277" s="187"/>
      <c r="I277" s="20"/>
      <c r="J277" s="20"/>
      <c r="K277" s="20"/>
    </row>
    <row r="278" spans="7:11" ht="14.25" customHeight="1">
      <c r="G278" s="187"/>
      <c r="I278" s="20"/>
      <c r="J278" s="20"/>
      <c r="K278" s="20"/>
    </row>
    <row r="279" spans="7:11" ht="14.25" customHeight="1">
      <c r="G279" s="187"/>
      <c r="I279" s="20"/>
      <c r="J279" s="20"/>
      <c r="K279" s="20"/>
    </row>
    <row r="280" spans="7:11" ht="14.25" customHeight="1">
      <c r="G280" s="187"/>
      <c r="I280" s="20"/>
      <c r="J280" s="20"/>
      <c r="K280" s="20"/>
    </row>
    <row r="281" spans="7:11" ht="14.25" customHeight="1">
      <c r="G281" s="187"/>
      <c r="I281" s="20"/>
      <c r="J281" s="20"/>
      <c r="K281" s="20"/>
    </row>
    <row r="282" spans="7:11" ht="14.25" customHeight="1">
      <c r="G282" s="187"/>
      <c r="I282" s="20"/>
      <c r="J282" s="20"/>
      <c r="K282" s="20"/>
    </row>
    <row r="283" spans="7:11" ht="14.25" customHeight="1">
      <c r="G283" s="187"/>
      <c r="I283" s="20"/>
      <c r="J283" s="20"/>
      <c r="K283" s="20"/>
    </row>
    <row r="284" spans="7:11" ht="14.25" customHeight="1">
      <c r="G284" s="187"/>
      <c r="I284" s="20"/>
      <c r="J284" s="20"/>
      <c r="K284" s="20"/>
    </row>
    <row r="285" spans="7:11" ht="14.25" customHeight="1">
      <c r="G285" s="187"/>
      <c r="I285" s="20"/>
      <c r="J285" s="20"/>
      <c r="K285" s="20"/>
    </row>
    <row r="286" spans="7:11" ht="14.25" customHeight="1">
      <c r="G286" s="187"/>
      <c r="I286" s="20"/>
      <c r="J286" s="20"/>
      <c r="K286" s="20"/>
    </row>
    <row r="287" spans="7:11" ht="14.25" customHeight="1">
      <c r="G287" s="187"/>
      <c r="I287" s="20"/>
      <c r="J287" s="20"/>
      <c r="K287" s="20"/>
    </row>
    <row r="288" spans="7:11" ht="14.25" customHeight="1">
      <c r="G288" s="187"/>
      <c r="I288" s="20"/>
      <c r="J288" s="20"/>
      <c r="K288" s="20"/>
    </row>
    <row r="289" spans="7:11" ht="14.25" customHeight="1">
      <c r="G289" s="187"/>
      <c r="I289" s="20"/>
      <c r="J289" s="20"/>
      <c r="K289" s="20"/>
    </row>
    <row r="290" spans="7:11" ht="14.25" customHeight="1">
      <c r="G290" s="187"/>
      <c r="I290" s="20"/>
      <c r="J290" s="20"/>
      <c r="K290" s="20"/>
    </row>
    <row r="291" spans="7:11" ht="14.25" customHeight="1">
      <c r="G291" s="187"/>
      <c r="I291" s="20"/>
      <c r="J291" s="20"/>
      <c r="K291" s="20"/>
    </row>
    <row r="292" spans="7:11" ht="14.25" customHeight="1">
      <c r="G292" s="187"/>
      <c r="I292" s="20"/>
      <c r="J292" s="20"/>
      <c r="K292" s="20"/>
    </row>
    <row r="293" spans="7:11" ht="14.25" customHeight="1">
      <c r="G293" s="187"/>
      <c r="I293" s="20"/>
      <c r="J293" s="20"/>
      <c r="K293" s="20"/>
    </row>
    <row r="294" spans="7:11" ht="14.25" customHeight="1">
      <c r="G294" s="187"/>
      <c r="I294" s="20"/>
      <c r="J294" s="20"/>
      <c r="K294" s="20"/>
    </row>
    <row r="295" spans="7:11" ht="14.25" customHeight="1">
      <c r="G295" s="187"/>
      <c r="I295" s="20"/>
      <c r="J295" s="20"/>
      <c r="K295" s="20"/>
    </row>
    <row r="296" spans="7:11" ht="14.25" customHeight="1">
      <c r="G296" s="187"/>
      <c r="I296" s="20"/>
      <c r="J296" s="20"/>
      <c r="K296" s="20"/>
    </row>
    <row r="297" spans="7:11" ht="14.25" customHeight="1">
      <c r="G297" s="187"/>
      <c r="I297" s="20"/>
      <c r="J297" s="20"/>
      <c r="K297" s="20"/>
    </row>
    <row r="298" spans="7:11" ht="14.25" customHeight="1">
      <c r="G298" s="187"/>
      <c r="I298" s="20"/>
      <c r="J298" s="20"/>
      <c r="K298" s="20"/>
    </row>
    <row r="299" spans="7:11" ht="14.25" customHeight="1">
      <c r="G299" s="187"/>
      <c r="I299" s="20"/>
      <c r="J299" s="20"/>
      <c r="K299" s="20"/>
    </row>
    <row r="300" spans="7:11" ht="14.25" customHeight="1">
      <c r="G300" s="187"/>
      <c r="I300" s="20"/>
      <c r="J300" s="20"/>
      <c r="K300" s="20"/>
    </row>
    <row r="301" spans="7:11" ht="14.25" customHeight="1">
      <c r="G301" s="187"/>
      <c r="I301" s="20"/>
      <c r="J301" s="20"/>
      <c r="K301" s="20"/>
    </row>
    <row r="302" spans="7:11" ht="14.25" customHeight="1">
      <c r="G302" s="187"/>
      <c r="I302" s="20"/>
      <c r="J302" s="20"/>
      <c r="K302" s="20"/>
    </row>
    <row r="303" spans="7:11" ht="14.25" customHeight="1">
      <c r="G303" s="187"/>
      <c r="I303" s="20"/>
      <c r="J303" s="20"/>
      <c r="K303" s="20"/>
    </row>
    <row r="304" spans="7:11" ht="14.25" customHeight="1">
      <c r="G304" s="187"/>
      <c r="I304" s="20"/>
      <c r="J304" s="20"/>
      <c r="K304" s="20"/>
    </row>
    <row r="305" spans="7:11" ht="14.25" customHeight="1">
      <c r="G305" s="187"/>
      <c r="I305" s="20"/>
      <c r="J305" s="20"/>
      <c r="K305" s="20"/>
    </row>
    <row r="306" spans="7:11" ht="14.25" customHeight="1">
      <c r="G306" s="187"/>
      <c r="I306" s="20"/>
      <c r="J306" s="20"/>
      <c r="K306" s="20"/>
    </row>
    <row r="307" spans="7:11" ht="14.25" customHeight="1">
      <c r="G307" s="187"/>
      <c r="I307" s="20"/>
      <c r="J307" s="20"/>
      <c r="K307" s="20"/>
    </row>
    <row r="308" spans="7:11" ht="14.25" customHeight="1">
      <c r="G308" s="187"/>
      <c r="I308" s="20"/>
      <c r="J308" s="20"/>
      <c r="K308" s="20"/>
    </row>
    <row r="309" spans="7:11" ht="14.25" customHeight="1">
      <c r="G309" s="187"/>
      <c r="I309" s="20"/>
      <c r="J309" s="20"/>
      <c r="K309" s="20"/>
    </row>
    <row r="310" spans="7:11" ht="14.25" customHeight="1">
      <c r="G310" s="187"/>
      <c r="I310" s="20"/>
      <c r="J310" s="20"/>
      <c r="K310" s="20"/>
    </row>
    <row r="311" spans="7:11" ht="14.25" customHeight="1">
      <c r="G311" s="187"/>
      <c r="I311" s="20"/>
      <c r="J311" s="20"/>
      <c r="K311" s="20"/>
    </row>
    <row r="312" spans="7:11" ht="14.25" customHeight="1">
      <c r="G312" s="187"/>
      <c r="I312" s="20"/>
      <c r="J312" s="20"/>
      <c r="K312" s="20"/>
    </row>
    <row r="313" spans="7:11" ht="14.25" customHeight="1">
      <c r="G313" s="187"/>
      <c r="I313" s="20"/>
      <c r="J313" s="20"/>
      <c r="K313" s="20"/>
    </row>
    <row r="314" spans="7:11" ht="14.25" customHeight="1">
      <c r="G314" s="187"/>
      <c r="I314" s="20"/>
      <c r="J314" s="20"/>
      <c r="K314" s="20"/>
    </row>
    <row r="315" spans="7:11" ht="14.25" customHeight="1">
      <c r="G315" s="187"/>
      <c r="I315" s="20"/>
      <c r="J315" s="20"/>
      <c r="K315" s="20"/>
    </row>
    <row r="316" spans="7:11" ht="14.25" customHeight="1">
      <c r="G316" s="187"/>
      <c r="I316" s="20"/>
      <c r="J316" s="20"/>
      <c r="K316" s="20"/>
    </row>
    <row r="317" spans="7:11" ht="14.25" customHeight="1">
      <c r="G317" s="187"/>
      <c r="I317" s="20"/>
      <c r="J317" s="20"/>
      <c r="K317" s="20"/>
    </row>
    <row r="318" spans="7:11" ht="14.25" customHeight="1">
      <c r="G318" s="187"/>
      <c r="I318" s="20"/>
      <c r="J318" s="20"/>
      <c r="K318" s="20"/>
    </row>
    <row r="319" spans="7:11" ht="14.25" customHeight="1">
      <c r="G319" s="187"/>
      <c r="I319" s="20"/>
      <c r="J319" s="20"/>
      <c r="K319" s="20"/>
    </row>
    <row r="320" spans="7:11" ht="14.25" customHeight="1">
      <c r="G320" s="187"/>
      <c r="I320" s="20"/>
      <c r="J320" s="20"/>
      <c r="K320" s="20"/>
    </row>
    <row r="321" spans="7:11" ht="14.25" customHeight="1">
      <c r="G321" s="187"/>
      <c r="I321" s="20"/>
      <c r="J321" s="20"/>
      <c r="K321" s="20"/>
    </row>
    <row r="322" spans="7:11" ht="14.25" customHeight="1">
      <c r="G322" s="187"/>
      <c r="I322" s="20"/>
      <c r="J322" s="20"/>
      <c r="K322" s="20"/>
    </row>
    <row r="323" spans="7:11" ht="14.25" customHeight="1">
      <c r="G323" s="187"/>
      <c r="I323" s="20"/>
      <c r="J323" s="20"/>
      <c r="K323" s="20"/>
    </row>
    <row r="324" spans="7:11" ht="14.25" customHeight="1">
      <c r="G324" s="187"/>
      <c r="I324" s="20"/>
      <c r="J324" s="20"/>
      <c r="K324" s="20"/>
    </row>
    <row r="325" spans="7:11" ht="14.25" customHeight="1">
      <c r="G325" s="187"/>
      <c r="I325" s="20"/>
      <c r="J325" s="20"/>
      <c r="K325" s="20"/>
    </row>
    <row r="326" spans="7:11" ht="14.25" customHeight="1">
      <c r="G326" s="187"/>
      <c r="I326" s="20"/>
      <c r="J326" s="20"/>
      <c r="K326" s="20"/>
    </row>
    <row r="327" spans="7:11" ht="14.25" customHeight="1">
      <c r="G327" s="187"/>
      <c r="I327" s="20"/>
      <c r="J327" s="20"/>
      <c r="K327" s="20"/>
    </row>
    <row r="328" spans="7:11" ht="14.25" customHeight="1">
      <c r="G328" s="187"/>
      <c r="I328" s="20"/>
      <c r="J328" s="20"/>
      <c r="K328" s="20"/>
    </row>
    <row r="329" spans="7:11" ht="14.25" customHeight="1">
      <c r="G329" s="187"/>
      <c r="I329" s="20"/>
      <c r="J329" s="20"/>
      <c r="K329" s="20"/>
    </row>
    <row r="330" spans="7:11" ht="14.25" customHeight="1">
      <c r="G330" s="187"/>
      <c r="I330" s="20"/>
      <c r="J330" s="20"/>
      <c r="K330" s="20"/>
    </row>
    <row r="331" spans="7:11" ht="14.25" customHeight="1">
      <c r="G331" s="187"/>
      <c r="I331" s="20"/>
      <c r="J331" s="20"/>
      <c r="K331" s="20"/>
    </row>
    <row r="332" spans="7:11" ht="14.25" customHeight="1">
      <c r="G332" s="187"/>
      <c r="I332" s="20"/>
      <c r="J332" s="20"/>
      <c r="K332" s="20"/>
    </row>
    <row r="333" spans="7:11" ht="14.25" customHeight="1">
      <c r="G333" s="187"/>
      <c r="I333" s="20"/>
      <c r="J333" s="20"/>
      <c r="K333" s="20"/>
    </row>
    <row r="334" spans="7:11" ht="14.25" customHeight="1">
      <c r="G334" s="187"/>
      <c r="I334" s="20"/>
      <c r="J334" s="20"/>
      <c r="K334" s="20"/>
    </row>
    <row r="335" spans="7:11" ht="14.25" customHeight="1">
      <c r="G335" s="187"/>
      <c r="I335" s="20"/>
      <c r="J335" s="20"/>
      <c r="K335" s="20"/>
    </row>
    <row r="336" spans="7:11" ht="14.25" customHeight="1">
      <c r="G336" s="187"/>
      <c r="I336" s="20"/>
      <c r="J336" s="20"/>
      <c r="K336" s="20"/>
    </row>
    <row r="337" spans="7:11" ht="14.25" customHeight="1">
      <c r="G337" s="187"/>
      <c r="I337" s="20"/>
      <c r="J337" s="20"/>
      <c r="K337" s="20"/>
    </row>
    <row r="338" spans="7:11" ht="14.25" customHeight="1">
      <c r="G338" s="187"/>
      <c r="I338" s="20"/>
      <c r="J338" s="20"/>
      <c r="K338" s="20"/>
    </row>
    <row r="339" spans="7:11" ht="14.25" customHeight="1">
      <c r="G339" s="187"/>
      <c r="I339" s="20"/>
      <c r="J339" s="20"/>
      <c r="K339" s="20"/>
    </row>
    <row r="340" spans="7:11" ht="14.25" customHeight="1">
      <c r="G340" s="187"/>
      <c r="I340" s="20"/>
      <c r="J340" s="20"/>
      <c r="K340" s="20"/>
    </row>
    <row r="341" spans="7:11" ht="14.25" customHeight="1">
      <c r="G341" s="187"/>
      <c r="I341" s="20"/>
      <c r="J341" s="20"/>
      <c r="K341" s="20"/>
    </row>
    <row r="342" spans="7:11" ht="14.25" customHeight="1">
      <c r="G342" s="187"/>
      <c r="I342" s="20"/>
      <c r="J342" s="20"/>
      <c r="K342" s="20"/>
    </row>
    <row r="343" spans="7:11" ht="14.25" customHeight="1">
      <c r="G343" s="187"/>
      <c r="I343" s="20"/>
      <c r="J343" s="20"/>
      <c r="K343" s="20"/>
    </row>
    <row r="344" spans="7:11" ht="14.25" customHeight="1">
      <c r="G344" s="187"/>
      <c r="I344" s="20"/>
      <c r="J344" s="20"/>
      <c r="K344" s="20"/>
    </row>
    <row r="345" spans="7:11" ht="14.25" customHeight="1">
      <c r="G345" s="187"/>
      <c r="I345" s="20"/>
      <c r="J345" s="20"/>
      <c r="K345" s="20"/>
    </row>
    <row r="346" spans="7:11" ht="14.25" customHeight="1">
      <c r="G346" s="187"/>
      <c r="I346" s="20"/>
      <c r="J346" s="20"/>
      <c r="K346" s="20"/>
    </row>
    <row r="347" spans="7:11" ht="14.25" customHeight="1">
      <c r="G347" s="187"/>
      <c r="I347" s="20"/>
      <c r="J347" s="20"/>
      <c r="K347" s="20"/>
    </row>
    <row r="348" spans="7:11" ht="14.25" customHeight="1">
      <c r="G348" s="187"/>
      <c r="I348" s="20"/>
      <c r="J348" s="20"/>
      <c r="K348" s="20"/>
    </row>
    <row r="349" spans="7:11" ht="14.25" customHeight="1">
      <c r="G349" s="187"/>
      <c r="I349" s="20"/>
      <c r="J349" s="20"/>
      <c r="K349" s="20"/>
    </row>
    <row r="350" spans="7:11" ht="14.25" customHeight="1">
      <c r="G350" s="187"/>
      <c r="I350" s="20"/>
      <c r="J350" s="20"/>
      <c r="K350" s="20"/>
    </row>
    <row r="351" spans="7:11" ht="14.25" customHeight="1">
      <c r="G351" s="187"/>
      <c r="I351" s="20"/>
      <c r="J351" s="20"/>
      <c r="K351" s="20"/>
    </row>
    <row r="352" spans="7:11" ht="14.25" customHeight="1">
      <c r="G352" s="187"/>
      <c r="I352" s="20"/>
      <c r="J352" s="20"/>
      <c r="K352" s="20"/>
    </row>
    <row r="353" spans="7:11" ht="14.25" customHeight="1">
      <c r="G353" s="187"/>
      <c r="I353" s="20"/>
      <c r="J353" s="20"/>
      <c r="K353" s="20"/>
    </row>
    <row r="354" spans="7:11" ht="14.25" customHeight="1">
      <c r="G354" s="187"/>
      <c r="I354" s="20"/>
      <c r="J354" s="20"/>
      <c r="K354" s="20"/>
    </row>
    <row r="355" spans="7:11" ht="14.25" customHeight="1">
      <c r="G355" s="187"/>
      <c r="I355" s="20"/>
      <c r="J355" s="20"/>
      <c r="K355" s="20"/>
    </row>
    <row r="356" spans="7:11" ht="14.25" customHeight="1">
      <c r="G356" s="187"/>
      <c r="I356" s="20"/>
      <c r="J356" s="20"/>
      <c r="K356" s="20"/>
    </row>
    <row r="357" spans="7:11" ht="14.25" customHeight="1">
      <c r="G357" s="187"/>
      <c r="I357" s="20"/>
      <c r="J357" s="20"/>
      <c r="K357" s="20"/>
    </row>
    <row r="358" spans="7:11" ht="14.25" customHeight="1">
      <c r="G358" s="187"/>
      <c r="I358" s="20"/>
      <c r="J358" s="20"/>
      <c r="K358" s="20"/>
    </row>
    <row r="359" spans="7:11" ht="14.25" customHeight="1">
      <c r="G359" s="187"/>
      <c r="I359" s="20"/>
      <c r="J359" s="20"/>
      <c r="K359" s="20"/>
    </row>
    <row r="360" spans="7:11" ht="14.25" customHeight="1">
      <c r="G360" s="187"/>
      <c r="I360" s="20"/>
      <c r="J360" s="20"/>
      <c r="K360" s="20"/>
    </row>
    <row r="361" spans="7:11" ht="14.25" customHeight="1">
      <c r="G361" s="187"/>
      <c r="I361" s="20"/>
      <c r="J361" s="20"/>
      <c r="K361" s="20"/>
    </row>
    <row r="362" spans="7:11" ht="14.25" customHeight="1">
      <c r="G362" s="187"/>
      <c r="I362" s="20"/>
      <c r="J362" s="20"/>
      <c r="K362" s="20"/>
    </row>
    <row r="363" spans="7:11" ht="14.25" customHeight="1">
      <c r="G363" s="187"/>
      <c r="I363" s="20"/>
      <c r="J363" s="20"/>
      <c r="K363" s="20"/>
    </row>
    <row r="364" spans="7:11" ht="14.25" customHeight="1">
      <c r="G364" s="187"/>
      <c r="I364" s="20"/>
      <c r="J364" s="20"/>
      <c r="K364" s="20"/>
    </row>
    <row r="365" spans="7:11" ht="14.25" customHeight="1">
      <c r="G365" s="187"/>
      <c r="I365" s="20"/>
      <c r="J365" s="20"/>
      <c r="K365" s="20"/>
    </row>
    <row r="366" spans="7:11" ht="14.25" customHeight="1">
      <c r="G366" s="187"/>
      <c r="I366" s="20"/>
      <c r="J366" s="20"/>
      <c r="K366" s="20"/>
    </row>
    <row r="367" spans="7:11" ht="14.25" customHeight="1">
      <c r="G367" s="187"/>
      <c r="I367" s="20"/>
      <c r="J367" s="20"/>
      <c r="K367" s="20"/>
    </row>
    <row r="368" spans="7:11" ht="14.25" customHeight="1">
      <c r="G368" s="187"/>
      <c r="I368" s="20"/>
      <c r="J368" s="20"/>
      <c r="K368" s="20"/>
    </row>
    <row r="369" spans="7:11" ht="14.25" customHeight="1">
      <c r="G369" s="187"/>
      <c r="I369" s="20"/>
      <c r="J369" s="20"/>
      <c r="K369" s="20"/>
    </row>
    <row r="370" spans="7:11" ht="14.25" customHeight="1">
      <c r="G370" s="187"/>
      <c r="I370" s="20"/>
      <c r="J370" s="20"/>
      <c r="K370" s="20"/>
    </row>
    <row r="371" spans="7:11" ht="14.25" customHeight="1">
      <c r="G371" s="187"/>
      <c r="I371" s="20"/>
      <c r="J371" s="20"/>
      <c r="K371" s="20"/>
    </row>
    <row r="372" spans="7:11" ht="14.25" customHeight="1">
      <c r="G372" s="187"/>
      <c r="I372" s="20"/>
      <c r="J372" s="20"/>
      <c r="K372" s="20"/>
    </row>
    <row r="373" spans="7:11" ht="14.25" customHeight="1">
      <c r="G373" s="187"/>
      <c r="I373" s="20"/>
      <c r="J373" s="20"/>
      <c r="K373" s="20"/>
    </row>
    <row r="374" spans="7:11" ht="14.25" customHeight="1">
      <c r="G374" s="187"/>
      <c r="I374" s="20"/>
      <c r="J374" s="20"/>
      <c r="K374" s="20"/>
    </row>
    <row r="375" spans="7:11" ht="14.25" customHeight="1">
      <c r="G375" s="187"/>
      <c r="I375" s="20"/>
      <c r="J375" s="20"/>
      <c r="K375" s="20"/>
    </row>
    <row r="376" spans="7:11" ht="14.25" customHeight="1">
      <c r="G376" s="187"/>
      <c r="I376" s="20"/>
      <c r="J376" s="20"/>
      <c r="K376" s="20"/>
    </row>
    <row r="377" spans="7:11" ht="14.25" customHeight="1">
      <c r="G377" s="187"/>
      <c r="I377" s="20"/>
      <c r="J377" s="20"/>
      <c r="K377" s="20"/>
    </row>
    <row r="378" spans="7:11" ht="14.25" customHeight="1">
      <c r="G378" s="187"/>
      <c r="I378" s="20"/>
      <c r="J378" s="20"/>
      <c r="K378" s="20"/>
    </row>
    <row r="379" spans="7:11" ht="14.25" customHeight="1">
      <c r="G379" s="187"/>
      <c r="I379" s="20"/>
      <c r="J379" s="20"/>
      <c r="K379" s="20"/>
    </row>
    <row r="380" spans="7:11" ht="14.25" customHeight="1">
      <c r="G380" s="187"/>
      <c r="I380" s="20"/>
      <c r="J380" s="20"/>
      <c r="K380" s="20"/>
    </row>
    <row r="381" spans="7:11" ht="14.25" customHeight="1">
      <c r="G381" s="187"/>
      <c r="I381" s="20"/>
      <c r="J381" s="20"/>
      <c r="K381" s="20"/>
    </row>
    <row r="382" spans="7:11" ht="14.25" customHeight="1">
      <c r="G382" s="187"/>
      <c r="I382" s="20"/>
      <c r="J382" s="20"/>
      <c r="K382" s="20"/>
    </row>
    <row r="383" spans="7:11" ht="14.25" customHeight="1">
      <c r="G383" s="187"/>
      <c r="I383" s="20"/>
      <c r="J383" s="20"/>
      <c r="K383" s="20"/>
    </row>
    <row r="384" spans="7:11" ht="14.25" customHeight="1">
      <c r="G384" s="187"/>
      <c r="I384" s="20"/>
      <c r="J384" s="20"/>
      <c r="K384" s="20"/>
    </row>
    <row r="385" spans="7:11" ht="14.25" customHeight="1">
      <c r="G385" s="187"/>
      <c r="I385" s="20"/>
      <c r="J385" s="20"/>
      <c r="K385" s="20"/>
    </row>
    <row r="386" spans="7:11" ht="14.25" customHeight="1">
      <c r="G386" s="187"/>
      <c r="I386" s="20"/>
      <c r="J386" s="20"/>
      <c r="K386" s="20"/>
    </row>
    <row r="387" spans="7:11" ht="14.25" customHeight="1">
      <c r="G387" s="187"/>
      <c r="I387" s="20"/>
      <c r="J387" s="20"/>
      <c r="K387" s="20"/>
    </row>
    <row r="388" spans="7:11" ht="14.25" customHeight="1">
      <c r="G388" s="187"/>
      <c r="I388" s="20"/>
      <c r="J388" s="20"/>
      <c r="K388" s="20"/>
    </row>
    <row r="389" spans="7:11" ht="14.25" customHeight="1">
      <c r="G389" s="187"/>
      <c r="I389" s="20"/>
      <c r="J389" s="20"/>
      <c r="K389" s="20"/>
    </row>
    <row r="390" spans="7:11" ht="14.25" customHeight="1">
      <c r="G390" s="187"/>
      <c r="I390" s="20"/>
      <c r="J390" s="20"/>
      <c r="K390" s="20"/>
    </row>
    <row r="391" spans="7:11" ht="14.25" customHeight="1">
      <c r="G391" s="187"/>
      <c r="I391" s="20"/>
      <c r="J391" s="20"/>
      <c r="K391" s="20"/>
    </row>
    <row r="392" spans="7:11" ht="14.25" customHeight="1">
      <c r="G392" s="187"/>
      <c r="I392" s="20"/>
      <c r="J392" s="20"/>
      <c r="K392" s="20"/>
    </row>
    <row r="393" spans="7:11" ht="14.25" customHeight="1">
      <c r="G393" s="187"/>
      <c r="I393" s="20"/>
      <c r="J393" s="20"/>
      <c r="K393" s="20"/>
    </row>
    <row r="394" spans="7:11" ht="14.25" customHeight="1">
      <c r="G394" s="187"/>
      <c r="I394" s="20"/>
      <c r="J394" s="20"/>
      <c r="K394" s="20"/>
    </row>
    <row r="395" spans="7:11" ht="14.25" customHeight="1">
      <c r="G395" s="187"/>
      <c r="I395" s="20"/>
      <c r="J395" s="20"/>
      <c r="K395" s="20"/>
    </row>
    <row r="396" spans="7:11" ht="14.25" customHeight="1">
      <c r="G396" s="187"/>
      <c r="I396" s="20"/>
      <c r="J396" s="20"/>
      <c r="K396" s="20"/>
    </row>
    <row r="397" spans="7:11" ht="14.25" customHeight="1">
      <c r="G397" s="187"/>
      <c r="I397" s="20"/>
      <c r="J397" s="20"/>
      <c r="K397" s="20"/>
    </row>
    <row r="398" spans="7:11" ht="14.25" customHeight="1">
      <c r="G398" s="187"/>
      <c r="I398" s="20"/>
      <c r="J398" s="20"/>
      <c r="K398" s="20"/>
    </row>
    <row r="399" spans="7:11" ht="14.25" customHeight="1">
      <c r="G399" s="187"/>
      <c r="I399" s="20"/>
      <c r="J399" s="20"/>
      <c r="K399" s="20"/>
    </row>
    <row r="400" spans="7:11" ht="14.25" customHeight="1">
      <c r="G400" s="187"/>
      <c r="I400" s="20"/>
      <c r="J400" s="20"/>
      <c r="K400" s="20"/>
    </row>
    <row r="401" spans="7:11" ht="14.25" customHeight="1">
      <c r="G401" s="187"/>
      <c r="I401" s="20"/>
      <c r="J401" s="20"/>
      <c r="K401" s="20"/>
    </row>
    <row r="402" spans="7:11" ht="14.25" customHeight="1">
      <c r="G402" s="187"/>
      <c r="I402" s="20"/>
      <c r="J402" s="20"/>
      <c r="K402" s="20"/>
    </row>
    <row r="403" spans="7:11" ht="14.25" customHeight="1">
      <c r="G403" s="187"/>
      <c r="I403" s="20"/>
      <c r="J403" s="20"/>
      <c r="K403" s="20"/>
    </row>
    <row r="404" spans="7:11" ht="14.25" customHeight="1">
      <c r="G404" s="187"/>
      <c r="I404" s="20"/>
      <c r="J404" s="20"/>
      <c r="K404" s="20"/>
    </row>
    <row r="405" spans="7:11" ht="14.25" customHeight="1">
      <c r="G405" s="187"/>
      <c r="I405" s="20"/>
      <c r="J405" s="20"/>
      <c r="K405" s="20"/>
    </row>
    <row r="406" spans="7:11" ht="14.25" customHeight="1">
      <c r="G406" s="187"/>
      <c r="I406" s="20"/>
      <c r="J406" s="20"/>
      <c r="K406" s="20"/>
    </row>
    <row r="407" spans="7:11" ht="14.25" customHeight="1">
      <c r="G407" s="187"/>
      <c r="I407" s="20"/>
      <c r="J407" s="20"/>
      <c r="K407" s="20"/>
    </row>
    <row r="408" spans="7:11" ht="14.25" customHeight="1">
      <c r="G408" s="187"/>
      <c r="I408" s="20"/>
      <c r="J408" s="20"/>
      <c r="K408" s="20"/>
    </row>
    <row r="409" spans="7:11" ht="14.25" customHeight="1">
      <c r="G409" s="187"/>
      <c r="I409" s="20"/>
      <c r="J409" s="20"/>
      <c r="K409" s="20"/>
    </row>
    <row r="410" spans="7:11" ht="14.25" customHeight="1">
      <c r="G410" s="187"/>
      <c r="I410" s="20"/>
      <c r="J410" s="20"/>
      <c r="K410" s="20"/>
    </row>
    <row r="411" spans="7:11" ht="14.25" customHeight="1">
      <c r="G411" s="187"/>
      <c r="I411" s="20"/>
      <c r="J411" s="20"/>
      <c r="K411" s="20"/>
    </row>
    <row r="412" spans="7:11" ht="14.25" customHeight="1">
      <c r="G412" s="187"/>
      <c r="I412" s="20"/>
      <c r="J412" s="20"/>
      <c r="K412" s="20"/>
    </row>
    <row r="413" spans="7:11" ht="14.25" customHeight="1">
      <c r="G413" s="187"/>
      <c r="I413" s="20"/>
      <c r="J413" s="20"/>
      <c r="K413" s="20"/>
    </row>
    <row r="414" spans="7:11" ht="14.25" customHeight="1">
      <c r="G414" s="187"/>
      <c r="I414" s="20"/>
      <c r="J414" s="20"/>
      <c r="K414" s="20"/>
    </row>
    <row r="415" spans="7:11" ht="14.25" customHeight="1">
      <c r="G415" s="187"/>
      <c r="I415" s="20"/>
      <c r="J415" s="20"/>
      <c r="K415" s="20"/>
    </row>
    <row r="416" spans="7:11" ht="14.25" customHeight="1">
      <c r="G416" s="187"/>
      <c r="I416" s="20"/>
      <c r="J416" s="20"/>
      <c r="K416" s="20"/>
    </row>
    <row r="417" spans="7:11" ht="14.25" customHeight="1">
      <c r="G417" s="187"/>
      <c r="I417" s="20"/>
      <c r="J417" s="20"/>
      <c r="K417" s="20"/>
    </row>
    <row r="418" spans="7:11" ht="14.25" customHeight="1">
      <c r="G418" s="187"/>
      <c r="I418" s="20"/>
      <c r="J418" s="20"/>
      <c r="K418" s="20"/>
    </row>
    <row r="419" spans="7:11" ht="14.25" customHeight="1">
      <c r="G419" s="187"/>
      <c r="I419" s="20"/>
      <c r="J419" s="20"/>
      <c r="K419" s="20"/>
    </row>
    <row r="420" spans="7:11" ht="14.25" customHeight="1">
      <c r="G420" s="187"/>
      <c r="I420" s="20"/>
      <c r="J420" s="20"/>
      <c r="K420" s="20"/>
    </row>
    <row r="421" spans="7:11" ht="14.25" customHeight="1">
      <c r="G421" s="187"/>
      <c r="I421" s="20"/>
      <c r="J421" s="20"/>
      <c r="K421" s="20"/>
    </row>
    <row r="422" spans="7:11" ht="14.25" customHeight="1">
      <c r="G422" s="187"/>
      <c r="I422" s="20"/>
      <c r="J422" s="20"/>
      <c r="K422" s="20"/>
    </row>
    <row r="423" spans="7:11" ht="14.25" customHeight="1">
      <c r="G423" s="187"/>
      <c r="I423" s="20"/>
      <c r="J423" s="20"/>
      <c r="K423" s="20"/>
    </row>
    <row r="424" spans="7:11" ht="14.25" customHeight="1">
      <c r="G424" s="187"/>
      <c r="I424" s="20"/>
      <c r="J424" s="20"/>
      <c r="K424" s="20"/>
    </row>
    <row r="425" spans="7:11" ht="14.25" customHeight="1">
      <c r="G425" s="187"/>
      <c r="I425" s="20"/>
      <c r="J425" s="20"/>
      <c r="K425" s="20"/>
    </row>
    <row r="426" spans="7:11" ht="14.25" customHeight="1">
      <c r="G426" s="187"/>
      <c r="I426" s="20"/>
      <c r="J426" s="20"/>
      <c r="K426" s="20"/>
    </row>
    <row r="427" spans="7:11" ht="14.25" customHeight="1">
      <c r="G427" s="187"/>
      <c r="I427" s="20"/>
      <c r="J427" s="20"/>
      <c r="K427" s="20"/>
    </row>
    <row r="428" spans="7:11" ht="14.25" customHeight="1">
      <c r="G428" s="187"/>
      <c r="I428" s="20"/>
      <c r="J428" s="20"/>
      <c r="K428" s="20"/>
    </row>
    <row r="429" spans="7:11" ht="14.25" customHeight="1">
      <c r="G429" s="187"/>
      <c r="I429" s="20"/>
      <c r="J429" s="20"/>
      <c r="K429" s="20"/>
    </row>
    <row r="430" spans="7:11" ht="14.25" customHeight="1">
      <c r="G430" s="187"/>
      <c r="I430" s="20"/>
      <c r="J430" s="20"/>
      <c r="K430" s="20"/>
    </row>
    <row r="431" spans="7:11" ht="14.25" customHeight="1">
      <c r="G431" s="187"/>
      <c r="I431" s="20"/>
      <c r="J431" s="20"/>
      <c r="K431" s="20"/>
    </row>
    <row r="432" spans="7:11" ht="14.25" customHeight="1">
      <c r="G432" s="187"/>
      <c r="I432" s="20"/>
      <c r="J432" s="20"/>
      <c r="K432" s="20"/>
    </row>
    <row r="433" spans="7:11" ht="14.25" customHeight="1">
      <c r="G433" s="187"/>
      <c r="I433" s="20"/>
      <c r="J433" s="20"/>
      <c r="K433" s="20"/>
    </row>
    <row r="434" spans="7:11" ht="14.25" customHeight="1">
      <c r="G434" s="187"/>
      <c r="I434" s="20"/>
      <c r="J434" s="20"/>
      <c r="K434" s="20"/>
    </row>
    <row r="435" spans="7:11" ht="14.25" customHeight="1">
      <c r="G435" s="187"/>
      <c r="I435" s="20"/>
      <c r="J435" s="20"/>
      <c r="K435" s="20"/>
    </row>
    <row r="436" spans="7:11" ht="14.25" customHeight="1">
      <c r="G436" s="187"/>
      <c r="I436" s="20"/>
      <c r="J436" s="20"/>
      <c r="K436" s="20"/>
    </row>
    <row r="437" spans="7:11" ht="14.25" customHeight="1">
      <c r="G437" s="187"/>
      <c r="I437" s="20"/>
      <c r="J437" s="20"/>
      <c r="K437" s="20"/>
    </row>
    <row r="438" spans="7:11" ht="14.25" customHeight="1">
      <c r="G438" s="187"/>
      <c r="I438" s="20"/>
      <c r="J438" s="20"/>
      <c r="K438" s="20"/>
    </row>
    <row r="439" spans="7:11" ht="14.25" customHeight="1">
      <c r="G439" s="187"/>
      <c r="I439" s="20"/>
      <c r="J439" s="20"/>
      <c r="K439" s="20"/>
    </row>
    <row r="440" spans="7:11" ht="14.25" customHeight="1">
      <c r="G440" s="187"/>
      <c r="I440" s="20"/>
      <c r="J440" s="20"/>
      <c r="K440" s="20"/>
    </row>
    <row r="441" spans="7:11" ht="14.25" customHeight="1">
      <c r="G441" s="187"/>
      <c r="I441" s="20"/>
      <c r="J441" s="20"/>
      <c r="K441" s="20"/>
    </row>
    <row r="442" spans="7:11" ht="14.25" customHeight="1">
      <c r="G442" s="187"/>
      <c r="I442" s="20"/>
      <c r="J442" s="20"/>
      <c r="K442" s="20"/>
    </row>
    <row r="443" spans="7:11" ht="14.25" customHeight="1">
      <c r="G443" s="187"/>
      <c r="I443" s="20"/>
      <c r="J443" s="20"/>
      <c r="K443" s="20"/>
    </row>
    <row r="444" spans="7:11" ht="14.25" customHeight="1">
      <c r="G444" s="187"/>
      <c r="I444" s="20"/>
      <c r="J444" s="20"/>
      <c r="K444" s="20"/>
    </row>
    <row r="445" spans="7:11" ht="14.25" customHeight="1">
      <c r="G445" s="187"/>
      <c r="I445" s="20"/>
      <c r="J445" s="20"/>
      <c r="K445" s="20"/>
    </row>
    <row r="446" spans="7:11" ht="14.25" customHeight="1">
      <c r="G446" s="187"/>
      <c r="I446" s="20"/>
      <c r="J446" s="20"/>
      <c r="K446" s="20"/>
    </row>
    <row r="447" spans="7:11" ht="14.25" customHeight="1">
      <c r="G447" s="187"/>
      <c r="I447" s="20"/>
      <c r="J447" s="20"/>
      <c r="K447" s="20"/>
    </row>
    <row r="448" spans="7:11" ht="14.25" customHeight="1">
      <c r="G448" s="187"/>
      <c r="I448" s="20"/>
      <c r="J448" s="20"/>
      <c r="K448" s="20"/>
    </row>
    <row r="449" spans="7:11" ht="14.25" customHeight="1">
      <c r="G449" s="187"/>
      <c r="I449" s="20"/>
      <c r="J449" s="20"/>
      <c r="K449" s="20"/>
    </row>
    <row r="450" spans="7:11" ht="14.25" customHeight="1">
      <c r="G450" s="187"/>
      <c r="I450" s="20"/>
      <c r="J450" s="20"/>
      <c r="K450" s="20"/>
    </row>
    <row r="451" spans="7:11" ht="14.25" customHeight="1">
      <c r="G451" s="187"/>
      <c r="I451" s="20"/>
      <c r="J451" s="20"/>
      <c r="K451" s="20"/>
    </row>
    <row r="452" spans="7:11" ht="14.25" customHeight="1">
      <c r="G452" s="187"/>
      <c r="I452" s="20"/>
      <c r="J452" s="20"/>
      <c r="K452" s="20"/>
    </row>
    <row r="453" spans="7:11" ht="14.25" customHeight="1">
      <c r="G453" s="187"/>
      <c r="I453" s="20"/>
      <c r="J453" s="20"/>
      <c r="K453" s="20"/>
    </row>
    <row r="454" spans="7:11" ht="14.25" customHeight="1">
      <c r="G454" s="187"/>
      <c r="I454" s="20"/>
      <c r="J454" s="20"/>
      <c r="K454" s="20"/>
    </row>
    <row r="455" spans="7:11" ht="14.25" customHeight="1">
      <c r="G455" s="187"/>
      <c r="I455" s="20"/>
      <c r="J455" s="20"/>
      <c r="K455" s="20"/>
    </row>
    <row r="456" spans="7:11" ht="14.25" customHeight="1">
      <c r="G456" s="187"/>
      <c r="I456" s="20"/>
      <c r="J456" s="20"/>
      <c r="K456" s="20"/>
    </row>
    <row r="457" spans="7:11" ht="14.25" customHeight="1">
      <c r="G457" s="187"/>
      <c r="I457" s="20"/>
      <c r="J457" s="20"/>
      <c r="K457" s="20"/>
    </row>
    <row r="458" spans="7:11" ht="14.25" customHeight="1">
      <c r="G458" s="187"/>
      <c r="I458" s="20"/>
      <c r="J458" s="20"/>
      <c r="K458" s="20"/>
    </row>
    <row r="459" spans="7:11" ht="14.25" customHeight="1">
      <c r="G459" s="187"/>
      <c r="I459" s="20"/>
      <c r="J459" s="20"/>
      <c r="K459" s="20"/>
    </row>
    <row r="460" spans="7:11" ht="14.25" customHeight="1">
      <c r="G460" s="187"/>
      <c r="I460" s="20"/>
      <c r="J460" s="20"/>
      <c r="K460" s="20"/>
    </row>
    <row r="461" spans="7:11" ht="14.25" customHeight="1">
      <c r="G461" s="187"/>
      <c r="I461" s="20"/>
      <c r="J461" s="20"/>
      <c r="K461" s="20"/>
    </row>
    <row r="462" spans="7:11" ht="14.25" customHeight="1">
      <c r="G462" s="187"/>
      <c r="I462" s="20"/>
      <c r="J462" s="20"/>
      <c r="K462" s="20"/>
    </row>
    <row r="463" spans="7:11" ht="14.25" customHeight="1">
      <c r="G463" s="187"/>
      <c r="I463" s="20"/>
      <c r="J463" s="20"/>
      <c r="K463" s="20"/>
    </row>
    <row r="464" spans="7:11" ht="14.25" customHeight="1">
      <c r="G464" s="187"/>
      <c r="I464" s="20"/>
      <c r="J464" s="20"/>
      <c r="K464" s="20"/>
    </row>
    <row r="465" spans="7:11" ht="14.25" customHeight="1">
      <c r="G465" s="187"/>
      <c r="I465" s="20"/>
      <c r="J465" s="20"/>
      <c r="K465" s="20"/>
    </row>
    <row r="466" spans="7:11" ht="14.25" customHeight="1">
      <c r="G466" s="187"/>
      <c r="I466" s="20"/>
      <c r="J466" s="20"/>
      <c r="K466" s="20"/>
    </row>
    <row r="467" spans="7:11" ht="14.25" customHeight="1">
      <c r="G467" s="187"/>
      <c r="I467" s="20"/>
      <c r="J467" s="20"/>
      <c r="K467" s="20"/>
    </row>
    <row r="468" spans="7:11" ht="14.25" customHeight="1">
      <c r="G468" s="187"/>
      <c r="I468" s="20"/>
      <c r="J468" s="20"/>
      <c r="K468" s="20"/>
    </row>
    <row r="469" spans="7:11" ht="14.25" customHeight="1">
      <c r="G469" s="187"/>
      <c r="I469" s="20"/>
      <c r="J469" s="20"/>
      <c r="K469" s="20"/>
    </row>
    <row r="470" spans="7:11" ht="14.25" customHeight="1">
      <c r="G470" s="187"/>
      <c r="I470" s="20"/>
      <c r="J470" s="20"/>
      <c r="K470" s="20"/>
    </row>
    <row r="471" spans="7:11" ht="14.25" customHeight="1">
      <c r="G471" s="187"/>
      <c r="I471" s="20"/>
      <c r="J471" s="20"/>
      <c r="K471" s="20"/>
    </row>
    <row r="472" spans="7:11" ht="14.25" customHeight="1">
      <c r="G472" s="187"/>
      <c r="I472" s="20"/>
      <c r="J472" s="20"/>
      <c r="K472" s="20"/>
    </row>
    <row r="473" spans="7:11" ht="14.25" customHeight="1">
      <c r="G473" s="187"/>
      <c r="I473" s="20"/>
      <c r="J473" s="20"/>
      <c r="K473" s="20"/>
    </row>
    <row r="474" spans="7:11" ht="14.25" customHeight="1">
      <c r="G474" s="187"/>
      <c r="I474" s="20"/>
      <c r="J474" s="20"/>
      <c r="K474" s="20"/>
    </row>
    <row r="475" spans="7:11" ht="14.25" customHeight="1">
      <c r="G475" s="187"/>
      <c r="I475" s="20"/>
      <c r="J475" s="20"/>
      <c r="K475" s="20"/>
    </row>
    <row r="476" spans="7:11" ht="14.25" customHeight="1">
      <c r="G476" s="187"/>
      <c r="I476" s="20"/>
      <c r="J476" s="20"/>
      <c r="K476" s="20"/>
    </row>
    <row r="477" spans="7:11" ht="14.25" customHeight="1">
      <c r="G477" s="187"/>
      <c r="I477" s="20"/>
      <c r="J477" s="20"/>
      <c r="K477" s="20"/>
    </row>
    <row r="478" spans="7:11" ht="14.25" customHeight="1">
      <c r="G478" s="187"/>
      <c r="I478" s="20"/>
      <c r="J478" s="20"/>
      <c r="K478" s="20"/>
    </row>
    <row r="479" spans="7:11" ht="14.25" customHeight="1">
      <c r="G479" s="187"/>
      <c r="I479" s="20"/>
      <c r="J479" s="20"/>
      <c r="K479" s="20"/>
    </row>
    <row r="480" spans="7:11" ht="14.25" customHeight="1">
      <c r="G480" s="187"/>
      <c r="I480" s="20"/>
      <c r="J480" s="20"/>
      <c r="K480" s="20"/>
    </row>
    <row r="481" spans="7:11" ht="14.25" customHeight="1">
      <c r="G481" s="187"/>
      <c r="I481" s="20"/>
      <c r="J481" s="20"/>
      <c r="K481" s="20"/>
    </row>
    <row r="482" spans="7:11" ht="14.25" customHeight="1">
      <c r="G482" s="187"/>
      <c r="I482" s="20"/>
      <c r="J482" s="20"/>
      <c r="K482" s="20"/>
    </row>
    <row r="483" spans="7:11" ht="14.25" customHeight="1">
      <c r="G483" s="187"/>
      <c r="I483" s="20"/>
      <c r="J483" s="20"/>
      <c r="K483" s="20"/>
    </row>
    <row r="484" spans="7:11" ht="14.25" customHeight="1">
      <c r="G484" s="187"/>
      <c r="I484" s="20"/>
      <c r="J484" s="20"/>
      <c r="K484" s="20"/>
    </row>
    <row r="485" spans="7:11" ht="14.25" customHeight="1">
      <c r="G485" s="187"/>
      <c r="I485" s="20"/>
      <c r="J485" s="20"/>
      <c r="K485" s="20"/>
    </row>
    <row r="486" spans="7:11" ht="14.25" customHeight="1">
      <c r="G486" s="187"/>
      <c r="I486" s="20"/>
      <c r="J486" s="20"/>
      <c r="K486" s="20"/>
    </row>
    <row r="487" spans="7:11" ht="14.25" customHeight="1">
      <c r="G487" s="187"/>
      <c r="I487" s="20"/>
      <c r="J487" s="20"/>
      <c r="K487" s="20"/>
    </row>
    <row r="488" spans="7:11" ht="14.25" customHeight="1">
      <c r="G488" s="187"/>
      <c r="I488" s="20"/>
      <c r="J488" s="20"/>
      <c r="K488" s="20"/>
    </row>
    <row r="489" spans="7:11" ht="14.25" customHeight="1">
      <c r="G489" s="187"/>
      <c r="I489" s="20"/>
      <c r="J489" s="20"/>
      <c r="K489" s="20"/>
    </row>
    <row r="490" spans="7:11" ht="14.25" customHeight="1">
      <c r="G490" s="187"/>
      <c r="I490" s="20"/>
      <c r="J490" s="20"/>
      <c r="K490" s="20"/>
    </row>
    <row r="491" spans="7:11" ht="14.25" customHeight="1">
      <c r="G491" s="187"/>
      <c r="I491" s="20"/>
      <c r="J491" s="20"/>
      <c r="K491" s="20"/>
    </row>
    <row r="492" spans="7:11" ht="14.25" customHeight="1">
      <c r="G492" s="187"/>
      <c r="I492" s="20"/>
      <c r="J492" s="20"/>
      <c r="K492" s="20"/>
    </row>
    <row r="493" spans="7:11" ht="14.25" customHeight="1">
      <c r="G493" s="187"/>
      <c r="I493" s="20"/>
      <c r="J493" s="20"/>
      <c r="K493" s="20"/>
    </row>
    <row r="494" spans="7:11" ht="14.25" customHeight="1">
      <c r="G494" s="187"/>
      <c r="I494" s="20"/>
      <c r="J494" s="20"/>
      <c r="K494" s="20"/>
    </row>
    <row r="495" spans="7:11" ht="14.25" customHeight="1">
      <c r="G495" s="187"/>
      <c r="I495" s="20"/>
      <c r="J495" s="20"/>
      <c r="K495" s="20"/>
    </row>
    <row r="496" spans="7:11" ht="14.25" customHeight="1">
      <c r="G496" s="187"/>
      <c r="I496" s="20"/>
      <c r="J496" s="20"/>
      <c r="K496" s="20"/>
    </row>
    <row r="497" spans="7:11" ht="14.25" customHeight="1">
      <c r="G497" s="187"/>
      <c r="I497" s="20"/>
      <c r="J497" s="20"/>
      <c r="K497" s="20"/>
    </row>
    <row r="498" spans="7:11" ht="14.25" customHeight="1">
      <c r="G498" s="187"/>
      <c r="I498" s="20"/>
      <c r="J498" s="20"/>
      <c r="K498" s="20"/>
    </row>
    <row r="499" spans="7:11" ht="14.25" customHeight="1">
      <c r="G499" s="187"/>
      <c r="I499" s="20"/>
      <c r="J499" s="20"/>
      <c r="K499" s="20"/>
    </row>
    <row r="500" spans="7:11" ht="14.25" customHeight="1">
      <c r="G500" s="187"/>
      <c r="I500" s="20"/>
      <c r="J500" s="20"/>
      <c r="K500" s="20"/>
    </row>
    <row r="501" spans="7:11" ht="14.25" customHeight="1">
      <c r="G501" s="187"/>
      <c r="I501" s="20"/>
      <c r="J501" s="20"/>
      <c r="K501" s="20"/>
    </row>
    <row r="502" spans="7:11" ht="14.25" customHeight="1">
      <c r="G502" s="187"/>
      <c r="I502" s="20"/>
      <c r="J502" s="20"/>
      <c r="K502" s="20"/>
    </row>
    <row r="503" spans="7:11" ht="14.25" customHeight="1">
      <c r="G503" s="187"/>
      <c r="I503" s="20"/>
      <c r="J503" s="20"/>
      <c r="K503" s="20"/>
    </row>
    <row r="504" spans="7:11" ht="14.25" customHeight="1">
      <c r="G504" s="187"/>
      <c r="I504" s="20"/>
      <c r="J504" s="20"/>
      <c r="K504" s="20"/>
    </row>
    <row r="505" spans="7:11" ht="14.25" customHeight="1">
      <c r="G505" s="187"/>
      <c r="I505" s="20"/>
      <c r="J505" s="20"/>
      <c r="K505" s="20"/>
    </row>
    <row r="506" spans="7:11" ht="14.25" customHeight="1">
      <c r="G506" s="187"/>
      <c r="I506" s="20"/>
      <c r="J506" s="20"/>
      <c r="K506" s="20"/>
    </row>
    <row r="507" spans="7:11" ht="14.25" customHeight="1">
      <c r="G507" s="187"/>
      <c r="I507" s="20"/>
      <c r="J507" s="20"/>
      <c r="K507" s="20"/>
    </row>
    <row r="508" spans="7:11" ht="14.25" customHeight="1">
      <c r="G508" s="187"/>
      <c r="I508" s="20"/>
      <c r="J508" s="20"/>
      <c r="K508" s="20"/>
    </row>
    <row r="509" spans="7:11" ht="14.25" customHeight="1">
      <c r="G509" s="187"/>
      <c r="I509" s="20"/>
      <c r="J509" s="20"/>
      <c r="K509" s="20"/>
    </row>
    <row r="510" spans="7:11" ht="14.25" customHeight="1">
      <c r="G510" s="187"/>
      <c r="I510" s="20"/>
      <c r="J510" s="20"/>
      <c r="K510" s="20"/>
    </row>
    <row r="511" spans="7:11" ht="14.25" customHeight="1">
      <c r="G511" s="187"/>
      <c r="I511" s="20"/>
      <c r="J511" s="20"/>
      <c r="K511" s="20"/>
    </row>
    <row r="512" spans="7:11" ht="14.25" customHeight="1">
      <c r="G512" s="187"/>
      <c r="I512" s="20"/>
      <c r="J512" s="20"/>
      <c r="K512" s="20"/>
    </row>
    <row r="513" spans="7:11" ht="14.25" customHeight="1">
      <c r="G513" s="187"/>
      <c r="I513" s="20"/>
      <c r="J513" s="20"/>
      <c r="K513" s="20"/>
    </row>
    <row r="514" spans="7:11" ht="14.25" customHeight="1">
      <c r="G514" s="187"/>
      <c r="I514" s="20"/>
      <c r="J514" s="20"/>
      <c r="K514" s="20"/>
    </row>
    <row r="515" spans="7:11" ht="14.25" customHeight="1">
      <c r="G515" s="187"/>
      <c r="I515" s="20"/>
      <c r="J515" s="20"/>
      <c r="K515" s="20"/>
    </row>
    <row r="516" spans="7:11" ht="14.25" customHeight="1">
      <c r="G516" s="187"/>
      <c r="I516" s="20"/>
      <c r="J516" s="20"/>
      <c r="K516" s="20"/>
    </row>
    <row r="517" spans="7:11" ht="14.25" customHeight="1">
      <c r="G517" s="187"/>
      <c r="I517" s="20"/>
      <c r="J517" s="20"/>
      <c r="K517" s="20"/>
    </row>
    <row r="518" spans="7:11" ht="14.25" customHeight="1">
      <c r="G518" s="187"/>
      <c r="I518" s="20"/>
      <c r="J518" s="20"/>
      <c r="K518" s="20"/>
    </row>
    <row r="519" spans="7:11" ht="14.25" customHeight="1">
      <c r="G519" s="187"/>
      <c r="I519" s="20"/>
      <c r="J519" s="20"/>
      <c r="K519" s="20"/>
    </row>
    <row r="520" spans="7:11" ht="14.25" customHeight="1">
      <c r="G520" s="187"/>
      <c r="I520" s="20"/>
      <c r="J520" s="20"/>
      <c r="K520" s="20"/>
    </row>
    <row r="521" spans="7:11" ht="14.25" customHeight="1">
      <c r="G521" s="187"/>
      <c r="I521" s="20"/>
      <c r="J521" s="20"/>
      <c r="K521" s="20"/>
    </row>
    <row r="522" spans="7:11" ht="14.25" customHeight="1">
      <c r="G522" s="187"/>
      <c r="I522" s="20"/>
      <c r="J522" s="20"/>
      <c r="K522" s="20"/>
    </row>
    <row r="523" spans="7:11" ht="14.25" customHeight="1">
      <c r="G523" s="187"/>
      <c r="I523" s="20"/>
      <c r="J523" s="20"/>
      <c r="K523" s="20"/>
    </row>
    <row r="524" spans="7:11" ht="14.25" customHeight="1">
      <c r="G524" s="187"/>
      <c r="I524" s="20"/>
      <c r="J524" s="20"/>
      <c r="K524" s="20"/>
    </row>
    <row r="525" spans="7:11" ht="14.25" customHeight="1">
      <c r="G525" s="187"/>
      <c r="I525" s="20"/>
      <c r="J525" s="20"/>
      <c r="K525" s="20"/>
    </row>
    <row r="526" spans="7:11" ht="14.25" customHeight="1">
      <c r="G526" s="187"/>
      <c r="I526" s="20"/>
      <c r="J526" s="20"/>
      <c r="K526" s="20"/>
    </row>
    <row r="527" spans="7:11" ht="14.25" customHeight="1">
      <c r="G527" s="187"/>
      <c r="I527" s="20"/>
      <c r="J527" s="20"/>
      <c r="K527" s="20"/>
    </row>
    <row r="528" spans="7:11" ht="14.25" customHeight="1">
      <c r="G528" s="187"/>
      <c r="I528" s="20"/>
      <c r="J528" s="20"/>
      <c r="K528" s="20"/>
    </row>
    <row r="529" spans="7:11" ht="14.25" customHeight="1">
      <c r="G529" s="187"/>
      <c r="I529" s="20"/>
      <c r="J529" s="20"/>
      <c r="K529" s="20"/>
    </row>
    <row r="530" spans="7:11" ht="14.25" customHeight="1">
      <c r="G530" s="187"/>
      <c r="I530" s="20"/>
      <c r="J530" s="20"/>
      <c r="K530" s="20"/>
    </row>
    <row r="531" spans="7:11" ht="14.25" customHeight="1">
      <c r="G531" s="187"/>
      <c r="I531" s="20"/>
      <c r="J531" s="20"/>
      <c r="K531" s="20"/>
    </row>
    <row r="532" spans="7:11" ht="14.25" customHeight="1">
      <c r="G532" s="187"/>
      <c r="I532" s="20"/>
      <c r="J532" s="20"/>
      <c r="K532" s="20"/>
    </row>
    <row r="533" spans="7:11" ht="14.25" customHeight="1">
      <c r="G533" s="187"/>
      <c r="I533" s="20"/>
      <c r="J533" s="20"/>
      <c r="K533" s="20"/>
    </row>
    <row r="534" spans="7:11" ht="14.25" customHeight="1">
      <c r="G534" s="187"/>
      <c r="I534" s="20"/>
      <c r="J534" s="20"/>
      <c r="K534" s="20"/>
    </row>
    <row r="535" spans="7:11" ht="14.25" customHeight="1">
      <c r="G535" s="187"/>
      <c r="I535" s="20"/>
      <c r="J535" s="20"/>
      <c r="K535" s="20"/>
    </row>
    <row r="536" spans="7:11" ht="14.25" customHeight="1">
      <c r="G536" s="187"/>
      <c r="I536" s="20"/>
      <c r="J536" s="20"/>
      <c r="K536" s="20"/>
    </row>
    <row r="537" spans="7:11" ht="14.25" customHeight="1">
      <c r="G537" s="187"/>
      <c r="I537" s="20"/>
      <c r="J537" s="20"/>
      <c r="K537" s="20"/>
    </row>
    <row r="538" spans="7:11" ht="14.25" customHeight="1">
      <c r="G538" s="187"/>
      <c r="I538" s="20"/>
      <c r="J538" s="20"/>
      <c r="K538" s="20"/>
    </row>
    <row r="539" spans="7:11" ht="14.25" customHeight="1">
      <c r="G539" s="187"/>
      <c r="I539" s="20"/>
      <c r="J539" s="20"/>
      <c r="K539" s="20"/>
    </row>
    <row r="540" spans="7:11" ht="14.25" customHeight="1">
      <c r="G540" s="187"/>
      <c r="I540" s="20"/>
      <c r="J540" s="20"/>
      <c r="K540" s="20"/>
    </row>
    <row r="541" spans="7:11" ht="14.25" customHeight="1">
      <c r="G541" s="187"/>
      <c r="I541" s="20"/>
      <c r="J541" s="20"/>
      <c r="K541" s="20"/>
    </row>
    <row r="542" spans="7:11" ht="14.25" customHeight="1">
      <c r="G542" s="187"/>
      <c r="I542" s="20"/>
      <c r="J542" s="20"/>
      <c r="K542" s="20"/>
    </row>
    <row r="543" spans="7:11" ht="14.25" customHeight="1">
      <c r="G543" s="187"/>
      <c r="I543" s="20"/>
      <c r="J543" s="20"/>
      <c r="K543" s="20"/>
    </row>
    <row r="544" spans="7:11" ht="14.25" customHeight="1">
      <c r="G544" s="187"/>
      <c r="I544" s="20"/>
      <c r="J544" s="20"/>
      <c r="K544" s="20"/>
    </row>
    <row r="545" spans="7:11" ht="14.25" customHeight="1">
      <c r="G545" s="187"/>
      <c r="I545" s="20"/>
      <c r="J545" s="20"/>
      <c r="K545" s="20"/>
    </row>
    <row r="546" spans="7:11" ht="14.25" customHeight="1">
      <c r="G546" s="187"/>
      <c r="I546" s="20"/>
      <c r="J546" s="20"/>
      <c r="K546" s="20"/>
    </row>
    <row r="547" spans="7:11" ht="14.25" customHeight="1">
      <c r="G547" s="187"/>
      <c r="I547" s="20"/>
      <c r="J547" s="20"/>
      <c r="K547" s="20"/>
    </row>
    <row r="548" spans="7:11" ht="14.25" customHeight="1">
      <c r="G548" s="187"/>
      <c r="I548" s="20"/>
      <c r="J548" s="20"/>
      <c r="K548" s="20"/>
    </row>
    <row r="549" spans="7:11" ht="14.25" customHeight="1">
      <c r="G549" s="187"/>
      <c r="I549" s="20"/>
      <c r="J549" s="20"/>
      <c r="K549" s="20"/>
    </row>
    <row r="550" spans="7:11" ht="14.25" customHeight="1">
      <c r="G550" s="187"/>
      <c r="I550" s="20"/>
      <c r="J550" s="20"/>
      <c r="K550" s="20"/>
    </row>
    <row r="551" spans="7:11" ht="14.25" customHeight="1">
      <c r="G551" s="187"/>
      <c r="I551" s="20"/>
      <c r="J551" s="20"/>
      <c r="K551" s="20"/>
    </row>
    <row r="552" spans="7:11" ht="14.25" customHeight="1">
      <c r="G552" s="187"/>
      <c r="I552" s="20"/>
      <c r="J552" s="20"/>
      <c r="K552" s="20"/>
    </row>
    <row r="553" spans="7:11" ht="14.25" customHeight="1">
      <c r="G553" s="187"/>
      <c r="I553" s="20"/>
      <c r="J553" s="20"/>
      <c r="K553" s="20"/>
    </row>
    <row r="554" spans="7:11" ht="14.25" customHeight="1">
      <c r="G554" s="187"/>
      <c r="I554" s="20"/>
      <c r="J554" s="20"/>
      <c r="K554" s="20"/>
    </row>
    <row r="555" spans="7:11" ht="14.25" customHeight="1">
      <c r="G555" s="187"/>
      <c r="I555" s="20"/>
      <c r="J555" s="20"/>
      <c r="K555" s="20"/>
    </row>
    <row r="556" spans="7:11" ht="14.25" customHeight="1">
      <c r="G556" s="187"/>
      <c r="I556" s="20"/>
      <c r="J556" s="20"/>
      <c r="K556" s="20"/>
    </row>
    <row r="557" spans="7:11" ht="14.25" customHeight="1">
      <c r="G557" s="187"/>
      <c r="I557" s="20"/>
      <c r="J557" s="20"/>
      <c r="K557" s="20"/>
    </row>
    <row r="558" spans="7:11" ht="14.25" customHeight="1">
      <c r="G558" s="187"/>
      <c r="I558" s="20"/>
      <c r="J558" s="20"/>
      <c r="K558" s="20"/>
    </row>
    <row r="559" spans="7:11" ht="14.25" customHeight="1">
      <c r="G559" s="187"/>
      <c r="I559" s="20"/>
      <c r="J559" s="20"/>
      <c r="K559" s="20"/>
    </row>
    <row r="560" spans="7:11" ht="14.25" customHeight="1">
      <c r="G560" s="187"/>
      <c r="I560" s="20"/>
      <c r="J560" s="20"/>
      <c r="K560" s="20"/>
    </row>
    <row r="561" spans="7:11" ht="14.25" customHeight="1">
      <c r="G561" s="187"/>
      <c r="I561" s="20"/>
      <c r="J561" s="20"/>
      <c r="K561" s="20"/>
    </row>
    <row r="562" spans="7:11" ht="14.25" customHeight="1">
      <c r="G562" s="187"/>
      <c r="I562" s="20"/>
      <c r="J562" s="20"/>
      <c r="K562" s="20"/>
    </row>
    <row r="563" spans="7:11" ht="14.25" customHeight="1">
      <c r="G563" s="187"/>
      <c r="I563" s="20"/>
      <c r="J563" s="20"/>
      <c r="K563" s="20"/>
    </row>
    <row r="564" spans="7:11" ht="14.25" customHeight="1">
      <c r="G564" s="187"/>
      <c r="I564" s="20"/>
      <c r="J564" s="20"/>
      <c r="K564" s="20"/>
    </row>
    <row r="565" spans="7:11" ht="14.25" customHeight="1">
      <c r="G565" s="187"/>
      <c r="I565" s="20"/>
      <c r="J565" s="20"/>
      <c r="K565" s="20"/>
    </row>
    <row r="566" spans="7:11" ht="14.25" customHeight="1">
      <c r="G566" s="187"/>
      <c r="I566" s="20"/>
      <c r="J566" s="20"/>
      <c r="K566" s="20"/>
    </row>
    <row r="567" spans="7:11" ht="14.25" customHeight="1">
      <c r="G567" s="187"/>
      <c r="I567" s="20"/>
      <c r="J567" s="20"/>
      <c r="K567" s="20"/>
    </row>
    <row r="568" spans="7:11" ht="14.25" customHeight="1">
      <c r="G568" s="187"/>
      <c r="I568" s="20"/>
      <c r="J568" s="20"/>
      <c r="K568" s="20"/>
    </row>
    <row r="569" spans="7:11" ht="14.25" customHeight="1">
      <c r="G569" s="187"/>
      <c r="I569" s="20"/>
      <c r="J569" s="20"/>
      <c r="K569" s="20"/>
    </row>
    <row r="570" spans="7:11" ht="14.25" customHeight="1">
      <c r="G570" s="187"/>
      <c r="I570" s="20"/>
      <c r="J570" s="20"/>
      <c r="K570" s="20"/>
    </row>
    <row r="571" spans="7:11" ht="14.25" customHeight="1">
      <c r="G571" s="187"/>
      <c r="I571" s="20"/>
      <c r="J571" s="20"/>
      <c r="K571" s="20"/>
    </row>
    <row r="572" spans="7:11" ht="14.25" customHeight="1">
      <c r="G572" s="187"/>
      <c r="I572" s="20"/>
      <c r="J572" s="20"/>
      <c r="K572" s="20"/>
    </row>
    <row r="573" spans="7:11" ht="14.25" customHeight="1">
      <c r="G573" s="187"/>
      <c r="I573" s="20"/>
      <c r="J573" s="20"/>
      <c r="K573" s="20"/>
    </row>
    <row r="574" spans="7:11" ht="14.25" customHeight="1">
      <c r="G574" s="187"/>
      <c r="I574" s="20"/>
      <c r="J574" s="20"/>
      <c r="K574" s="20"/>
    </row>
    <row r="575" spans="7:11" ht="14.25" customHeight="1">
      <c r="G575" s="187"/>
      <c r="I575" s="20"/>
      <c r="J575" s="20"/>
      <c r="K575" s="20"/>
    </row>
    <row r="576" spans="7:11" ht="14.25" customHeight="1">
      <c r="G576" s="187"/>
      <c r="I576" s="20"/>
      <c r="J576" s="20"/>
      <c r="K576" s="20"/>
    </row>
    <row r="577" spans="7:11" ht="14.25" customHeight="1">
      <c r="G577" s="187"/>
      <c r="I577" s="20"/>
      <c r="J577" s="20"/>
      <c r="K577" s="20"/>
    </row>
    <row r="578" spans="7:11" ht="14.25" customHeight="1">
      <c r="G578" s="187"/>
      <c r="I578" s="20"/>
      <c r="J578" s="20"/>
      <c r="K578" s="20"/>
    </row>
    <row r="579" spans="7:11" ht="14.25" customHeight="1">
      <c r="G579" s="187"/>
      <c r="I579" s="20"/>
      <c r="J579" s="20"/>
      <c r="K579" s="20"/>
    </row>
    <row r="580" spans="7:11" ht="14.25" customHeight="1">
      <c r="G580" s="187"/>
      <c r="I580" s="20"/>
      <c r="J580" s="20"/>
      <c r="K580" s="20"/>
    </row>
    <row r="581" spans="7:11" ht="14.25" customHeight="1">
      <c r="G581" s="187"/>
      <c r="I581" s="20"/>
      <c r="J581" s="20"/>
      <c r="K581" s="20"/>
    </row>
    <row r="582" spans="7:11" ht="14.25" customHeight="1">
      <c r="G582" s="187"/>
      <c r="I582" s="20"/>
      <c r="J582" s="20"/>
      <c r="K582" s="20"/>
    </row>
    <row r="583" spans="7:11" ht="14.25" customHeight="1">
      <c r="G583" s="187"/>
      <c r="I583" s="20"/>
      <c r="J583" s="20"/>
      <c r="K583" s="20"/>
    </row>
    <row r="584" spans="7:11" ht="14.25" customHeight="1">
      <c r="G584" s="187"/>
      <c r="I584" s="20"/>
      <c r="J584" s="20"/>
      <c r="K584" s="20"/>
    </row>
    <row r="585" spans="7:11" ht="14.25" customHeight="1">
      <c r="G585" s="187"/>
      <c r="I585" s="20"/>
      <c r="J585" s="20"/>
      <c r="K585" s="20"/>
    </row>
    <row r="586" spans="7:11" ht="14.25" customHeight="1">
      <c r="G586" s="187"/>
      <c r="I586" s="20"/>
      <c r="J586" s="20"/>
      <c r="K586" s="20"/>
    </row>
    <row r="587" spans="7:11" ht="14.25" customHeight="1">
      <c r="G587" s="187"/>
      <c r="I587" s="20"/>
      <c r="J587" s="20"/>
      <c r="K587" s="20"/>
    </row>
    <row r="588" spans="7:11" ht="14.25" customHeight="1">
      <c r="G588" s="187"/>
      <c r="I588" s="20"/>
      <c r="J588" s="20"/>
      <c r="K588" s="20"/>
    </row>
    <row r="589" spans="7:11" ht="14.25" customHeight="1">
      <c r="G589" s="187"/>
      <c r="I589" s="20"/>
      <c r="J589" s="20"/>
      <c r="K589" s="20"/>
    </row>
    <row r="590" spans="7:11" ht="14.25" customHeight="1">
      <c r="G590" s="187"/>
      <c r="I590" s="20"/>
      <c r="J590" s="20"/>
      <c r="K590" s="20"/>
    </row>
    <row r="591" spans="7:11" ht="14.25" customHeight="1">
      <c r="G591" s="187"/>
      <c r="I591" s="20"/>
      <c r="J591" s="20"/>
      <c r="K591" s="20"/>
    </row>
    <row r="592" spans="7:11" ht="14.25" customHeight="1">
      <c r="G592" s="187"/>
      <c r="I592" s="20"/>
      <c r="J592" s="20"/>
      <c r="K592" s="20"/>
    </row>
    <row r="593" spans="7:11" ht="14.25" customHeight="1">
      <c r="G593" s="187"/>
      <c r="I593" s="20"/>
      <c r="J593" s="20"/>
      <c r="K593" s="20"/>
    </row>
    <row r="594" spans="7:11" ht="14.25" customHeight="1">
      <c r="G594" s="187"/>
      <c r="I594" s="20"/>
      <c r="J594" s="20"/>
      <c r="K594" s="20"/>
    </row>
    <row r="595" spans="7:11" ht="14.25" customHeight="1">
      <c r="G595" s="187"/>
      <c r="I595" s="20"/>
      <c r="J595" s="20"/>
      <c r="K595" s="20"/>
    </row>
    <row r="596" spans="7:11" ht="14.25" customHeight="1">
      <c r="G596" s="187"/>
      <c r="I596" s="20"/>
      <c r="J596" s="20"/>
      <c r="K596" s="20"/>
    </row>
    <row r="597" spans="7:11" ht="14.25" customHeight="1">
      <c r="G597" s="187"/>
      <c r="I597" s="20"/>
      <c r="J597" s="20"/>
      <c r="K597" s="20"/>
    </row>
    <row r="598" spans="7:11" ht="14.25" customHeight="1">
      <c r="G598" s="187"/>
      <c r="I598" s="20"/>
      <c r="J598" s="20"/>
      <c r="K598" s="20"/>
    </row>
    <row r="599" spans="7:11" ht="14.25" customHeight="1">
      <c r="G599" s="187"/>
      <c r="I599" s="20"/>
      <c r="J599" s="20"/>
      <c r="K599" s="20"/>
    </row>
    <row r="600" spans="7:11" ht="14.25" customHeight="1">
      <c r="G600" s="187"/>
      <c r="I600" s="20"/>
      <c r="J600" s="20"/>
      <c r="K600" s="20"/>
    </row>
    <row r="601" spans="7:11" ht="14.25" customHeight="1">
      <c r="G601" s="187"/>
      <c r="I601" s="20"/>
      <c r="J601" s="20"/>
      <c r="K601" s="20"/>
    </row>
    <row r="602" spans="7:11" ht="14.25" customHeight="1">
      <c r="G602" s="187"/>
      <c r="I602" s="20"/>
      <c r="J602" s="20"/>
      <c r="K602" s="20"/>
    </row>
    <row r="603" spans="7:11" ht="14.25" customHeight="1">
      <c r="G603" s="187"/>
      <c r="I603" s="20"/>
      <c r="J603" s="20"/>
      <c r="K603" s="20"/>
    </row>
    <row r="604" spans="7:11" ht="14.25" customHeight="1">
      <c r="G604" s="187"/>
      <c r="I604" s="20"/>
      <c r="J604" s="20"/>
      <c r="K604" s="20"/>
    </row>
    <row r="605" spans="7:11" ht="14.25" customHeight="1">
      <c r="G605" s="187"/>
      <c r="I605" s="20"/>
      <c r="J605" s="20"/>
      <c r="K605" s="20"/>
    </row>
    <row r="606" spans="7:11" ht="14.25" customHeight="1">
      <c r="G606" s="187"/>
      <c r="I606" s="20"/>
      <c r="J606" s="20"/>
      <c r="K606" s="20"/>
    </row>
    <row r="607" spans="7:11" ht="14.25" customHeight="1">
      <c r="G607" s="187"/>
      <c r="I607" s="20"/>
      <c r="J607" s="20"/>
      <c r="K607" s="20"/>
    </row>
    <row r="608" spans="7:11" ht="14.25" customHeight="1">
      <c r="G608" s="187"/>
      <c r="I608" s="20"/>
      <c r="J608" s="20"/>
      <c r="K608" s="20"/>
    </row>
    <row r="609" spans="7:11" ht="14.25" customHeight="1">
      <c r="G609" s="187"/>
      <c r="I609" s="20"/>
      <c r="J609" s="20"/>
      <c r="K609" s="20"/>
    </row>
    <row r="610" spans="7:11" ht="14.25" customHeight="1">
      <c r="G610" s="187"/>
      <c r="I610" s="20"/>
      <c r="J610" s="20"/>
      <c r="K610" s="20"/>
    </row>
    <row r="611" spans="7:11" ht="14.25" customHeight="1">
      <c r="G611" s="187"/>
      <c r="I611" s="20"/>
      <c r="J611" s="20"/>
      <c r="K611" s="20"/>
    </row>
    <row r="612" spans="7:11" ht="14.25" customHeight="1">
      <c r="G612" s="187"/>
      <c r="I612" s="20"/>
      <c r="J612" s="20"/>
      <c r="K612" s="20"/>
    </row>
    <row r="613" spans="7:11" ht="14.25" customHeight="1">
      <c r="G613" s="187"/>
      <c r="I613" s="20"/>
      <c r="J613" s="20"/>
      <c r="K613" s="20"/>
    </row>
    <row r="614" spans="7:11" ht="14.25" customHeight="1">
      <c r="G614" s="187"/>
      <c r="I614" s="20"/>
      <c r="J614" s="20"/>
      <c r="K614" s="20"/>
    </row>
    <row r="615" spans="7:11" ht="14.25" customHeight="1">
      <c r="G615" s="187"/>
      <c r="I615" s="20"/>
      <c r="J615" s="20"/>
      <c r="K615" s="20"/>
    </row>
    <row r="616" spans="7:11" ht="14.25" customHeight="1">
      <c r="G616" s="187"/>
      <c r="I616" s="20"/>
      <c r="J616" s="20"/>
      <c r="K616" s="20"/>
    </row>
    <row r="617" spans="7:11" ht="14.25" customHeight="1">
      <c r="G617" s="187"/>
      <c r="I617" s="20"/>
      <c r="J617" s="20"/>
      <c r="K617" s="20"/>
    </row>
    <row r="618" spans="7:11" ht="14.25" customHeight="1">
      <c r="G618" s="187"/>
      <c r="I618" s="20"/>
      <c r="J618" s="20"/>
      <c r="K618" s="20"/>
    </row>
    <row r="619" spans="7:11" ht="14.25" customHeight="1">
      <c r="G619" s="187"/>
      <c r="I619" s="20"/>
      <c r="J619" s="20"/>
      <c r="K619" s="20"/>
    </row>
    <row r="620" spans="7:11" ht="14.25" customHeight="1">
      <c r="G620" s="187"/>
      <c r="I620" s="20"/>
      <c r="J620" s="20"/>
      <c r="K620" s="20"/>
    </row>
    <row r="621" spans="7:11" ht="14.25" customHeight="1">
      <c r="G621" s="187"/>
      <c r="I621" s="20"/>
      <c r="J621" s="20"/>
      <c r="K621" s="20"/>
    </row>
    <row r="622" spans="7:11" ht="14.25" customHeight="1">
      <c r="G622" s="187"/>
      <c r="I622" s="20"/>
      <c r="J622" s="20"/>
      <c r="K622" s="20"/>
    </row>
    <row r="623" spans="7:11" ht="14.25" customHeight="1">
      <c r="G623" s="187"/>
      <c r="I623" s="20"/>
      <c r="J623" s="20"/>
      <c r="K623" s="20"/>
    </row>
    <row r="624" spans="7:11" ht="14.25" customHeight="1">
      <c r="G624" s="187"/>
      <c r="I624" s="20"/>
      <c r="J624" s="20"/>
      <c r="K624" s="20"/>
    </row>
    <row r="625" spans="7:11" ht="14.25" customHeight="1">
      <c r="G625" s="187"/>
      <c r="I625" s="20"/>
      <c r="J625" s="20"/>
      <c r="K625" s="20"/>
    </row>
    <row r="626" spans="7:11" ht="14.25" customHeight="1">
      <c r="G626" s="187"/>
      <c r="I626" s="20"/>
      <c r="J626" s="20"/>
      <c r="K626" s="20"/>
    </row>
    <row r="627" spans="7:11" ht="14.25" customHeight="1">
      <c r="G627" s="187"/>
      <c r="I627" s="20"/>
      <c r="J627" s="20"/>
      <c r="K627" s="20"/>
    </row>
    <row r="628" spans="7:11" ht="14.25" customHeight="1">
      <c r="G628" s="187"/>
      <c r="I628" s="20"/>
      <c r="J628" s="20"/>
      <c r="K628" s="20"/>
    </row>
    <row r="629" spans="7:11" ht="14.25" customHeight="1">
      <c r="G629" s="187"/>
      <c r="I629" s="20"/>
      <c r="J629" s="20"/>
      <c r="K629" s="20"/>
    </row>
    <row r="630" spans="7:11" ht="14.25" customHeight="1">
      <c r="G630" s="187"/>
      <c r="I630" s="20"/>
      <c r="J630" s="20"/>
      <c r="K630" s="20"/>
    </row>
    <row r="631" spans="7:11" ht="14.25" customHeight="1">
      <c r="G631" s="187"/>
      <c r="I631" s="20"/>
      <c r="J631" s="20"/>
      <c r="K631" s="20"/>
    </row>
    <row r="632" spans="7:11" ht="14.25" customHeight="1">
      <c r="G632" s="187"/>
      <c r="I632" s="20"/>
      <c r="J632" s="20"/>
      <c r="K632" s="20"/>
    </row>
    <row r="633" spans="7:11" ht="14.25" customHeight="1">
      <c r="G633" s="187"/>
      <c r="I633" s="20"/>
      <c r="J633" s="20"/>
      <c r="K633" s="20"/>
    </row>
    <row r="634" spans="7:11" ht="14.25" customHeight="1">
      <c r="G634" s="187"/>
      <c r="I634" s="20"/>
      <c r="J634" s="20"/>
      <c r="K634" s="20"/>
    </row>
    <row r="635" spans="7:11" ht="14.25" customHeight="1">
      <c r="G635" s="187"/>
      <c r="I635" s="20"/>
      <c r="J635" s="20"/>
      <c r="K635" s="20"/>
    </row>
    <row r="636" spans="7:11" ht="14.25" customHeight="1">
      <c r="G636" s="187"/>
      <c r="I636" s="20"/>
      <c r="J636" s="20"/>
      <c r="K636" s="20"/>
    </row>
    <row r="637" spans="7:11" ht="14.25" customHeight="1">
      <c r="G637" s="187"/>
      <c r="I637" s="20"/>
      <c r="J637" s="20"/>
      <c r="K637" s="20"/>
    </row>
    <row r="638" spans="7:11" ht="14.25" customHeight="1">
      <c r="G638" s="187"/>
      <c r="I638" s="20"/>
      <c r="J638" s="20"/>
      <c r="K638" s="20"/>
    </row>
    <row r="639" spans="7:11" ht="14.25" customHeight="1">
      <c r="G639" s="187"/>
      <c r="I639" s="20"/>
      <c r="J639" s="20"/>
      <c r="K639" s="20"/>
    </row>
    <row r="640" spans="7:11" ht="14.25" customHeight="1">
      <c r="G640" s="187"/>
      <c r="I640" s="20"/>
      <c r="J640" s="20"/>
      <c r="K640" s="20"/>
    </row>
    <row r="641" spans="7:11" ht="14.25" customHeight="1">
      <c r="G641" s="187"/>
      <c r="I641" s="20"/>
      <c r="J641" s="20"/>
      <c r="K641" s="20"/>
    </row>
    <row r="642" spans="7:11" ht="14.25" customHeight="1">
      <c r="G642" s="187"/>
      <c r="I642" s="20"/>
      <c r="J642" s="20"/>
      <c r="K642" s="20"/>
    </row>
    <row r="643" spans="7:11" ht="14.25" customHeight="1">
      <c r="G643" s="187"/>
      <c r="I643" s="20"/>
      <c r="J643" s="20"/>
      <c r="K643" s="20"/>
    </row>
    <row r="644" spans="7:11" ht="14.25" customHeight="1">
      <c r="G644" s="187"/>
      <c r="I644" s="20"/>
      <c r="J644" s="20"/>
      <c r="K644" s="20"/>
    </row>
    <row r="645" spans="7:11" ht="14.25" customHeight="1">
      <c r="G645" s="187"/>
      <c r="I645" s="20"/>
      <c r="J645" s="20"/>
      <c r="K645" s="20"/>
    </row>
    <row r="646" spans="7:11" ht="14.25" customHeight="1">
      <c r="G646" s="187"/>
      <c r="I646" s="20"/>
      <c r="J646" s="20"/>
      <c r="K646" s="20"/>
    </row>
    <row r="647" spans="7:11" ht="14.25" customHeight="1">
      <c r="G647" s="187"/>
      <c r="I647" s="20"/>
      <c r="J647" s="20"/>
      <c r="K647" s="20"/>
    </row>
    <row r="648" spans="7:11" ht="14.25" customHeight="1">
      <c r="G648" s="187"/>
      <c r="I648" s="20"/>
      <c r="J648" s="20"/>
      <c r="K648" s="20"/>
    </row>
    <row r="649" spans="7:11" ht="14.25" customHeight="1">
      <c r="G649" s="187"/>
      <c r="I649" s="20"/>
      <c r="J649" s="20"/>
      <c r="K649" s="20"/>
    </row>
    <row r="650" spans="7:11" ht="14.25" customHeight="1">
      <c r="G650" s="187"/>
      <c r="I650" s="20"/>
      <c r="J650" s="20"/>
      <c r="K650" s="20"/>
    </row>
    <row r="651" spans="7:11" ht="14.25" customHeight="1">
      <c r="G651" s="187"/>
      <c r="I651" s="20"/>
      <c r="J651" s="20"/>
      <c r="K651" s="20"/>
    </row>
    <row r="652" spans="7:11" ht="14.25" customHeight="1">
      <c r="G652" s="187"/>
      <c r="I652" s="20"/>
      <c r="J652" s="20"/>
      <c r="K652" s="20"/>
    </row>
    <row r="653" spans="7:11" ht="14.25" customHeight="1">
      <c r="G653" s="187"/>
      <c r="I653" s="20"/>
      <c r="J653" s="20"/>
      <c r="K653" s="20"/>
    </row>
    <row r="654" spans="7:11" ht="14.25" customHeight="1">
      <c r="G654" s="187"/>
      <c r="I654" s="20"/>
      <c r="J654" s="20"/>
      <c r="K654" s="20"/>
    </row>
    <row r="655" spans="7:11" ht="14.25" customHeight="1">
      <c r="G655" s="187"/>
      <c r="I655" s="20"/>
      <c r="J655" s="20"/>
      <c r="K655" s="20"/>
    </row>
    <row r="656" spans="7:11" ht="14.25" customHeight="1">
      <c r="G656" s="187"/>
      <c r="I656" s="20"/>
      <c r="J656" s="20"/>
      <c r="K656" s="20"/>
    </row>
    <row r="657" spans="7:11" ht="14.25" customHeight="1">
      <c r="G657" s="187"/>
      <c r="I657" s="20"/>
      <c r="J657" s="20"/>
      <c r="K657" s="20"/>
    </row>
    <row r="658" spans="7:11" ht="14.25" customHeight="1">
      <c r="G658" s="187"/>
      <c r="I658" s="20"/>
      <c r="J658" s="20"/>
      <c r="K658" s="20"/>
    </row>
    <row r="659" spans="7:11" ht="14.25" customHeight="1">
      <c r="G659" s="187"/>
      <c r="I659" s="20"/>
      <c r="J659" s="20"/>
      <c r="K659" s="20"/>
    </row>
    <row r="660" spans="7:11" ht="14.25" customHeight="1">
      <c r="G660" s="187"/>
      <c r="I660" s="20"/>
      <c r="J660" s="20"/>
      <c r="K660" s="20"/>
    </row>
    <row r="661" spans="7:11" ht="14.25" customHeight="1">
      <c r="G661" s="187"/>
      <c r="I661" s="20"/>
      <c r="J661" s="20"/>
      <c r="K661" s="20"/>
    </row>
    <row r="662" spans="7:11" ht="14.25" customHeight="1">
      <c r="G662" s="187"/>
      <c r="I662" s="20"/>
      <c r="J662" s="20"/>
      <c r="K662" s="20"/>
    </row>
    <row r="663" spans="7:11" ht="14.25" customHeight="1">
      <c r="G663" s="187"/>
      <c r="I663" s="20"/>
      <c r="J663" s="20"/>
      <c r="K663" s="20"/>
    </row>
    <row r="664" spans="7:11" ht="14.25" customHeight="1">
      <c r="G664" s="187"/>
      <c r="I664" s="20"/>
      <c r="J664" s="20"/>
      <c r="K664" s="20"/>
    </row>
    <row r="665" spans="7:11" ht="14.25" customHeight="1">
      <c r="G665" s="187"/>
      <c r="I665" s="20"/>
      <c r="J665" s="20"/>
      <c r="K665" s="20"/>
    </row>
    <row r="666" spans="7:11" ht="14.25" customHeight="1">
      <c r="G666" s="187"/>
      <c r="I666" s="20"/>
      <c r="J666" s="20"/>
      <c r="K666" s="20"/>
    </row>
    <row r="667" spans="7:11" ht="14.25" customHeight="1">
      <c r="G667" s="187"/>
      <c r="I667" s="20"/>
      <c r="J667" s="20"/>
      <c r="K667" s="20"/>
    </row>
    <row r="668" spans="7:11" ht="14.25" customHeight="1">
      <c r="G668" s="187"/>
      <c r="I668" s="20"/>
      <c r="J668" s="20"/>
      <c r="K668" s="20"/>
    </row>
    <row r="669" spans="7:11" ht="14.25" customHeight="1">
      <c r="G669" s="187"/>
      <c r="I669" s="20"/>
      <c r="J669" s="20"/>
      <c r="K669" s="20"/>
    </row>
    <row r="670" spans="7:11" ht="14.25" customHeight="1">
      <c r="G670" s="187"/>
      <c r="I670" s="20"/>
      <c r="J670" s="20"/>
      <c r="K670" s="20"/>
    </row>
    <row r="671" spans="7:11" ht="14.25" customHeight="1">
      <c r="G671" s="187"/>
      <c r="I671" s="20"/>
      <c r="J671" s="20"/>
      <c r="K671" s="20"/>
    </row>
    <row r="672" spans="7:11" ht="14.25" customHeight="1">
      <c r="G672" s="187"/>
      <c r="I672" s="20"/>
      <c r="J672" s="20"/>
      <c r="K672" s="20"/>
    </row>
    <row r="673" spans="7:11" ht="14.25" customHeight="1">
      <c r="G673" s="187"/>
      <c r="I673" s="20"/>
      <c r="J673" s="20"/>
      <c r="K673" s="20"/>
    </row>
    <row r="674" spans="7:11" ht="14.25" customHeight="1">
      <c r="G674" s="187"/>
      <c r="I674" s="20"/>
      <c r="J674" s="20"/>
      <c r="K674" s="20"/>
    </row>
    <row r="675" spans="7:11" ht="14.25" customHeight="1">
      <c r="G675" s="187"/>
      <c r="I675" s="20"/>
      <c r="J675" s="20"/>
      <c r="K675" s="20"/>
    </row>
    <row r="676" spans="7:11" ht="14.25" customHeight="1">
      <c r="G676" s="187"/>
      <c r="I676" s="20"/>
      <c r="J676" s="20"/>
      <c r="K676" s="20"/>
    </row>
    <row r="677" spans="7:11" ht="14.25" customHeight="1">
      <c r="G677" s="187"/>
      <c r="I677" s="20"/>
      <c r="J677" s="20"/>
      <c r="K677" s="20"/>
    </row>
    <row r="678" spans="7:11" ht="14.25" customHeight="1">
      <c r="G678" s="187"/>
      <c r="I678" s="20"/>
      <c r="J678" s="20"/>
      <c r="K678" s="20"/>
    </row>
    <row r="679" spans="7:11" ht="14.25" customHeight="1">
      <c r="G679" s="187"/>
      <c r="I679" s="20"/>
      <c r="J679" s="20"/>
      <c r="K679" s="20"/>
    </row>
    <row r="680" spans="7:11" ht="14.25" customHeight="1">
      <c r="G680" s="187"/>
      <c r="I680" s="20"/>
      <c r="J680" s="20"/>
      <c r="K680" s="20"/>
    </row>
    <row r="681" spans="7:11" ht="14.25" customHeight="1">
      <c r="G681" s="187"/>
      <c r="I681" s="20"/>
      <c r="J681" s="20"/>
      <c r="K681" s="20"/>
    </row>
    <row r="682" spans="7:11" ht="14.25" customHeight="1">
      <c r="G682" s="187"/>
      <c r="I682" s="20"/>
      <c r="J682" s="20"/>
      <c r="K682" s="20"/>
    </row>
    <row r="683" spans="7:11" ht="14.25" customHeight="1">
      <c r="G683" s="187"/>
      <c r="I683" s="20"/>
      <c r="J683" s="20"/>
      <c r="K683" s="20"/>
    </row>
    <row r="684" spans="7:11" ht="14.25" customHeight="1">
      <c r="G684" s="187"/>
      <c r="I684" s="20"/>
      <c r="J684" s="20"/>
      <c r="K684" s="20"/>
    </row>
    <row r="685" spans="7:11" ht="14.25" customHeight="1">
      <c r="G685" s="187"/>
      <c r="I685" s="20"/>
      <c r="J685" s="20"/>
      <c r="K685" s="20"/>
    </row>
    <row r="686" spans="7:11" ht="14.25" customHeight="1">
      <c r="G686" s="187"/>
      <c r="I686" s="20"/>
      <c r="J686" s="20"/>
      <c r="K686" s="20"/>
    </row>
    <row r="687" spans="7:11" ht="14.25" customHeight="1">
      <c r="G687" s="187"/>
      <c r="I687" s="20"/>
      <c r="J687" s="20"/>
      <c r="K687" s="20"/>
    </row>
    <row r="688" spans="7:11" ht="14.25" customHeight="1">
      <c r="G688" s="187"/>
      <c r="I688" s="20"/>
      <c r="J688" s="20"/>
      <c r="K688" s="20"/>
    </row>
    <row r="689" spans="7:11" ht="14.25" customHeight="1">
      <c r="G689" s="187"/>
      <c r="I689" s="20"/>
      <c r="J689" s="20"/>
      <c r="K689" s="20"/>
    </row>
    <row r="690" spans="7:11" ht="14.25" customHeight="1">
      <c r="G690" s="187"/>
      <c r="I690" s="20"/>
      <c r="J690" s="20"/>
      <c r="K690" s="20"/>
    </row>
    <row r="691" spans="7:11" ht="14.25" customHeight="1">
      <c r="G691" s="187"/>
      <c r="I691" s="20"/>
      <c r="J691" s="20"/>
      <c r="K691" s="20"/>
    </row>
    <row r="692" spans="7:11" ht="14.25" customHeight="1">
      <c r="G692" s="187"/>
      <c r="I692" s="20"/>
      <c r="J692" s="20"/>
      <c r="K692" s="20"/>
    </row>
    <row r="693" spans="7:11" ht="14.25" customHeight="1">
      <c r="G693" s="187"/>
      <c r="I693" s="20"/>
      <c r="J693" s="20"/>
      <c r="K693" s="20"/>
    </row>
    <row r="694" spans="7:11" ht="14.25" customHeight="1">
      <c r="G694" s="187"/>
      <c r="I694" s="20"/>
      <c r="J694" s="20"/>
      <c r="K694" s="20"/>
    </row>
    <row r="695" spans="7:11" ht="14.25" customHeight="1">
      <c r="G695" s="187"/>
      <c r="I695" s="20"/>
      <c r="J695" s="20"/>
      <c r="K695" s="20"/>
    </row>
    <row r="696" spans="7:11" ht="14.25" customHeight="1">
      <c r="G696" s="187"/>
      <c r="I696" s="20"/>
      <c r="J696" s="20"/>
      <c r="K696" s="20"/>
    </row>
    <row r="697" spans="7:11" ht="14.25" customHeight="1">
      <c r="G697" s="187"/>
      <c r="I697" s="20"/>
      <c r="J697" s="20"/>
      <c r="K697" s="20"/>
    </row>
    <row r="698" spans="7:11" ht="14.25" customHeight="1">
      <c r="G698" s="187"/>
      <c r="I698" s="20"/>
      <c r="J698" s="20"/>
      <c r="K698" s="20"/>
    </row>
    <row r="699" spans="7:11" ht="14.25" customHeight="1">
      <c r="G699" s="187"/>
      <c r="I699" s="20"/>
      <c r="J699" s="20"/>
      <c r="K699" s="20"/>
    </row>
    <row r="700" spans="7:11" ht="14.25" customHeight="1">
      <c r="G700" s="187"/>
      <c r="I700" s="20"/>
      <c r="J700" s="20"/>
      <c r="K700" s="20"/>
    </row>
    <row r="701" spans="7:11" ht="14.25" customHeight="1">
      <c r="G701" s="187"/>
      <c r="I701" s="20"/>
      <c r="J701" s="20"/>
      <c r="K701" s="20"/>
    </row>
    <row r="702" spans="7:11" ht="14.25" customHeight="1">
      <c r="G702" s="187"/>
      <c r="I702" s="20"/>
      <c r="J702" s="20"/>
      <c r="K702" s="20"/>
    </row>
    <row r="703" spans="7:11" ht="14.25" customHeight="1">
      <c r="G703" s="187"/>
      <c r="I703" s="20"/>
      <c r="J703" s="20"/>
      <c r="K703" s="20"/>
    </row>
    <row r="704" spans="7:11" ht="14.25" customHeight="1">
      <c r="G704" s="187"/>
      <c r="I704" s="20"/>
      <c r="J704" s="20"/>
      <c r="K704" s="20"/>
    </row>
    <row r="705" spans="7:11" ht="14.25" customHeight="1">
      <c r="G705" s="187"/>
      <c r="I705" s="20"/>
      <c r="J705" s="20"/>
      <c r="K705" s="20"/>
    </row>
    <row r="706" spans="7:11" ht="14.25" customHeight="1">
      <c r="G706" s="187"/>
      <c r="I706" s="20"/>
      <c r="J706" s="20"/>
      <c r="K706" s="20"/>
    </row>
    <row r="707" spans="7:11" ht="14.25" customHeight="1">
      <c r="G707" s="187"/>
      <c r="I707" s="20"/>
      <c r="J707" s="20"/>
      <c r="K707" s="20"/>
    </row>
    <row r="708" spans="7:11" ht="14.25" customHeight="1">
      <c r="G708" s="187"/>
      <c r="I708" s="20"/>
      <c r="J708" s="20"/>
      <c r="K708" s="20"/>
    </row>
    <row r="709" spans="7:11" ht="14.25" customHeight="1">
      <c r="G709" s="187"/>
      <c r="I709" s="20"/>
      <c r="J709" s="20"/>
      <c r="K709" s="20"/>
    </row>
    <row r="710" spans="7:11" ht="14.25" customHeight="1">
      <c r="G710" s="187"/>
      <c r="I710" s="20"/>
      <c r="J710" s="20"/>
      <c r="K710" s="20"/>
    </row>
    <row r="711" spans="7:11" ht="14.25" customHeight="1">
      <c r="G711" s="187"/>
      <c r="I711" s="20"/>
      <c r="J711" s="20"/>
      <c r="K711" s="20"/>
    </row>
    <row r="712" spans="7:11" ht="14.25" customHeight="1">
      <c r="G712" s="187"/>
      <c r="I712" s="20"/>
      <c r="J712" s="20"/>
      <c r="K712" s="20"/>
    </row>
    <row r="713" spans="7:11" ht="14.25" customHeight="1">
      <c r="G713" s="187"/>
      <c r="I713" s="20"/>
      <c r="J713" s="20"/>
      <c r="K713" s="20"/>
    </row>
    <row r="714" spans="7:11" ht="14.25" customHeight="1">
      <c r="G714" s="187"/>
      <c r="I714" s="20"/>
      <c r="J714" s="20"/>
      <c r="K714" s="20"/>
    </row>
    <row r="715" spans="7:11" ht="14.25" customHeight="1">
      <c r="G715" s="187"/>
      <c r="I715" s="20"/>
      <c r="J715" s="20"/>
      <c r="K715" s="20"/>
    </row>
    <row r="716" spans="7:11" ht="14.25" customHeight="1">
      <c r="G716" s="187"/>
      <c r="I716" s="20"/>
      <c r="J716" s="20"/>
      <c r="K716" s="20"/>
    </row>
    <row r="717" spans="7:11" ht="14.25" customHeight="1">
      <c r="G717" s="187"/>
      <c r="I717" s="20"/>
      <c r="J717" s="20"/>
      <c r="K717" s="20"/>
    </row>
    <row r="718" spans="7:11" ht="14.25" customHeight="1">
      <c r="G718" s="187"/>
      <c r="I718" s="20"/>
      <c r="J718" s="20"/>
      <c r="K718" s="20"/>
    </row>
    <row r="719" spans="7:11" ht="14.25" customHeight="1">
      <c r="G719" s="187"/>
      <c r="I719" s="20"/>
      <c r="J719" s="20"/>
      <c r="K719" s="20"/>
    </row>
    <row r="720" spans="7:11" ht="14.25" customHeight="1">
      <c r="G720" s="187"/>
      <c r="I720" s="20"/>
      <c r="J720" s="20"/>
      <c r="K720" s="20"/>
    </row>
    <row r="721" spans="7:11" ht="14.25" customHeight="1">
      <c r="G721" s="187"/>
      <c r="I721" s="20"/>
      <c r="J721" s="20"/>
      <c r="K721" s="20"/>
    </row>
    <row r="722" spans="7:11" ht="14.25" customHeight="1">
      <c r="G722" s="187"/>
      <c r="I722" s="20"/>
      <c r="J722" s="20"/>
      <c r="K722" s="20"/>
    </row>
    <row r="723" spans="7:11" ht="14.25" customHeight="1">
      <c r="G723" s="187"/>
      <c r="I723" s="20"/>
      <c r="J723" s="20"/>
      <c r="K723" s="20"/>
    </row>
    <row r="724" spans="7:11" ht="14.25" customHeight="1">
      <c r="G724" s="187"/>
      <c r="I724" s="20"/>
      <c r="J724" s="20"/>
      <c r="K724" s="20"/>
    </row>
    <row r="725" spans="7:11" ht="14.25" customHeight="1">
      <c r="G725" s="187"/>
      <c r="I725" s="20"/>
      <c r="J725" s="20"/>
      <c r="K725" s="20"/>
    </row>
    <row r="726" spans="7:11" ht="14.25" customHeight="1">
      <c r="G726" s="187"/>
      <c r="I726" s="20"/>
      <c r="J726" s="20"/>
      <c r="K726" s="20"/>
    </row>
    <row r="727" spans="7:11" ht="14.25" customHeight="1">
      <c r="G727" s="187"/>
      <c r="I727" s="20"/>
      <c r="J727" s="20"/>
      <c r="K727" s="20"/>
    </row>
    <row r="728" spans="7:11" ht="14.25" customHeight="1">
      <c r="G728" s="187"/>
      <c r="I728" s="20"/>
      <c r="J728" s="20"/>
      <c r="K728" s="20"/>
    </row>
    <row r="729" spans="7:11" ht="14.25" customHeight="1">
      <c r="G729" s="187"/>
      <c r="I729" s="20"/>
      <c r="J729" s="20"/>
      <c r="K729" s="20"/>
    </row>
    <row r="730" spans="7:11" ht="14.25" customHeight="1">
      <c r="G730" s="187"/>
      <c r="I730" s="20"/>
      <c r="J730" s="20"/>
      <c r="K730" s="20"/>
    </row>
    <row r="731" spans="7:11" ht="14.25" customHeight="1">
      <c r="G731" s="187"/>
      <c r="I731" s="20"/>
      <c r="J731" s="20"/>
      <c r="K731" s="20"/>
    </row>
    <row r="732" spans="7:11" ht="14.25" customHeight="1">
      <c r="G732" s="187"/>
      <c r="I732" s="20"/>
      <c r="J732" s="20"/>
      <c r="K732" s="20"/>
    </row>
    <row r="733" spans="7:11" ht="14.25" customHeight="1">
      <c r="G733" s="187"/>
      <c r="I733" s="20"/>
      <c r="J733" s="20"/>
      <c r="K733" s="20"/>
    </row>
    <row r="734" spans="7:11" ht="14.25" customHeight="1">
      <c r="G734" s="187"/>
      <c r="I734" s="20"/>
      <c r="J734" s="20"/>
      <c r="K734" s="20"/>
    </row>
    <row r="735" spans="7:11" ht="14.25" customHeight="1">
      <c r="G735" s="187"/>
      <c r="I735" s="20"/>
      <c r="J735" s="20"/>
      <c r="K735" s="20"/>
    </row>
    <row r="736" spans="7:11" ht="14.25" customHeight="1">
      <c r="G736" s="187"/>
      <c r="I736" s="20"/>
      <c r="J736" s="20"/>
      <c r="K736" s="20"/>
    </row>
    <row r="737" spans="7:11" ht="14.25" customHeight="1">
      <c r="G737" s="187"/>
      <c r="I737" s="20"/>
      <c r="J737" s="20"/>
      <c r="K737" s="20"/>
    </row>
    <row r="738" spans="7:11" ht="14.25" customHeight="1">
      <c r="G738" s="187"/>
      <c r="I738" s="20"/>
      <c r="J738" s="20"/>
      <c r="K738" s="20"/>
    </row>
    <row r="739" spans="7:11" ht="14.25" customHeight="1">
      <c r="G739" s="187"/>
      <c r="I739" s="20"/>
      <c r="J739" s="20"/>
      <c r="K739" s="20"/>
    </row>
    <row r="740" spans="7:11" ht="14.25" customHeight="1">
      <c r="G740" s="187"/>
      <c r="I740" s="20"/>
      <c r="J740" s="20"/>
      <c r="K740" s="20"/>
    </row>
    <row r="741" spans="7:11" ht="14.25" customHeight="1">
      <c r="G741" s="187"/>
      <c r="I741" s="20"/>
      <c r="J741" s="20"/>
      <c r="K741" s="20"/>
    </row>
    <row r="742" spans="7:11" ht="14.25" customHeight="1">
      <c r="G742" s="187"/>
      <c r="I742" s="20"/>
      <c r="J742" s="20"/>
      <c r="K742" s="20"/>
    </row>
    <row r="743" spans="7:11" ht="14.25" customHeight="1">
      <c r="G743" s="187"/>
      <c r="I743" s="20"/>
      <c r="J743" s="20"/>
      <c r="K743" s="20"/>
    </row>
    <row r="744" spans="7:11" ht="14.25" customHeight="1">
      <c r="G744" s="187"/>
      <c r="I744" s="20"/>
      <c r="J744" s="20"/>
      <c r="K744" s="20"/>
    </row>
    <row r="745" spans="7:11" ht="14.25" customHeight="1">
      <c r="G745" s="187"/>
      <c r="I745" s="20"/>
      <c r="J745" s="20"/>
      <c r="K745" s="20"/>
    </row>
    <row r="746" spans="7:11" ht="14.25" customHeight="1">
      <c r="G746" s="187"/>
      <c r="I746" s="20"/>
      <c r="J746" s="20"/>
      <c r="K746" s="20"/>
    </row>
    <row r="747" spans="7:11" ht="14.25" customHeight="1">
      <c r="G747" s="187"/>
      <c r="I747" s="20"/>
      <c r="J747" s="20"/>
      <c r="K747" s="20"/>
    </row>
    <row r="748" spans="7:11" ht="14.25" customHeight="1">
      <c r="G748" s="187"/>
      <c r="I748" s="20"/>
      <c r="J748" s="20"/>
      <c r="K748" s="20"/>
    </row>
    <row r="749" spans="7:11" ht="14.25" customHeight="1">
      <c r="G749" s="187"/>
      <c r="I749" s="20"/>
      <c r="J749" s="20"/>
      <c r="K749" s="20"/>
    </row>
    <row r="750" spans="7:11" ht="14.25" customHeight="1">
      <c r="G750" s="187"/>
      <c r="I750" s="20"/>
      <c r="J750" s="20"/>
      <c r="K750" s="20"/>
    </row>
    <row r="751" spans="7:11" ht="14.25" customHeight="1">
      <c r="G751" s="187"/>
      <c r="I751" s="20"/>
      <c r="J751" s="20"/>
      <c r="K751" s="20"/>
    </row>
    <row r="752" spans="7:11" ht="14.25" customHeight="1">
      <c r="G752" s="187"/>
      <c r="I752" s="20"/>
      <c r="J752" s="20"/>
      <c r="K752" s="20"/>
    </row>
    <row r="753" spans="7:11" ht="14.25" customHeight="1">
      <c r="G753" s="187"/>
      <c r="I753" s="20"/>
      <c r="J753" s="20"/>
      <c r="K753" s="20"/>
    </row>
    <row r="754" spans="7:11" ht="14.25" customHeight="1">
      <c r="G754" s="187"/>
      <c r="I754" s="20"/>
      <c r="J754" s="20"/>
      <c r="K754" s="20"/>
    </row>
    <row r="755" spans="7:11" ht="14.25" customHeight="1">
      <c r="G755" s="187"/>
      <c r="I755" s="20"/>
      <c r="J755" s="20"/>
      <c r="K755" s="20"/>
    </row>
    <row r="756" spans="7:11" ht="14.25" customHeight="1">
      <c r="G756" s="187"/>
      <c r="I756" s="20"/>
      <c r="J756" s="20"/>
      <c r="K756" s="20"/>
    </row>
    <row r="757" spans="7:11" ht="14.25" customHeight="1">
      <c r="G757" s="187"/>
      <c r="I757" s="20"/>
      <c r="J757" s="20"/>
      <c r="K757" s="20"/>
    </row>
    <row r="758" spans="7:11" ht="14.25" customHeight="1">
      <c r="G758" s="187"/>
      <c r="I758" s="20"/>
      <c r="J758" s="20"/>
      <c r="K758" s="20"/>
    </row>
    <row r="759" spans="7:11" ht="14.25" customHeight="1">
      <c r="G759" s="187"/>
      <c r="I759" s="20"/>
      <c r="J759" s="20"/>
      <c r="K759" s="20"/>
    </row>
    <row r="760" spans="7:11" ht="14.25" customHeight="1">
      <c r="G760" s="187"/>
      <c r="I760" s="20"/>
      <c r="J760" s="20"/>
      <c r="K760" s="20"/>
    </row>
    <row r="761" spans="7:11" ht="14.25" customHeight="1">
      <c r="G761" s="187"/>
      <c r="I761" s="20"/>
      <c r="J761" s="20"/>
      <c r="K761" s="20"/>
    </row>
    <row r="762" spans="7:11" ht="14.25" customHeight="1">
      <c r="G762" s="187"/>
      <c r="I762" s="20"/>
      <c r="J762" s="20"/>
      <c r="K762" s="20"/>
    </row>
    <row r="763" spans="7:11" ht="14.25" customHeight="1">
      <c r="G763" s="187"/>
      <c r="I763" s="20"/>
      <c r="J763" s="20"/>
      <c r="K763" s="20"/>
    </row>
    <row r="764" spans="7:11" ht="14.25" customHeight="1">
      <c r="G764" s="187"/>
      <c r="I764" s="20"/>
      <c r="J764" s="20"/>
      <c r="K764" s="20"/>
    </row>
    <row r="765" spans="7:11" ht="14.25" customHeight="1">
      <c r="G765" s="187"/>
      <c r="I765" s="20"/>
      <c r="J765" s="20"/>
      <c r="K765" s="20"/>
    </row>
    <row r="766" spans="7:11" ht="14.25" customHeight="1">
      <c r="G766" s="187"/>
      <c r="I766" s="20"/>
      <c r="J766" s="20"/>
      <c r="K766" s="20"/>
    </row>
    <row r="767" spans="7:11" ht="14.25" customHeight="1">
      <c r="G767" s="187"/>
      <c r="I767" s="20"/>
      <c r="J767" s="20"/>
      <c r="K767" s="20"/>
    </row>
    <row r="768" spans="7:11" ht="14.25" customHeight="1">
      <c r="G768" s="187"/>
      <c r="I768" s="20"/>
      <c r="J768" s="20"/>
      <c r="K768" s="20"/>
    </row>
    <row r="769" spans="7:11" ht="14.25" customHeight="1">
      <c r="G769" s="187"/>
      <c r="I769" s="20"/>
      <c r="J769" s="20"/>
      <c r="K769" s="20"/>
    </row>
    <row r="770" spans="7:11" ht="14.25" customHeight="1">
      <c r="G770" s="187"/>
      <c r="I770" s="20"/>
      <c r="J770" s="20"/>
      <c r="K770" s="20"/>
    </row>
    <row r="771" spans="7:11" ht="14.25" customHeight="1">
      <c r="G771" s="187"/>
      <c r="I771" s="20"/>
      <c r="J771" s="20"/>
      <c r="K771" s="20"/>
    </row>
    <row r="772" spans="7:11" ht="14.25" customHeight="1">
      <c r="G772" s="187"/>
      <c r="I772" s="20"/>
      <c r="J772" s="20"/>
      <c r="K772" s="20"/>
    </row>
    <row r="773" spans="7:11" ht="14.25" customHeight="1">
      <c r="G773" s="187"/>
      <c r="I773" s="20"/>
      <c r="J773" s="20"/>
      <c r="K773" s="20"/>
    </row>
    <row r="774" spans="7:11" ht="14.25" customHeight="1">
      <c r="G774" s="187"/>
      <c r="I774" s="20"/>
      <c r="J774" s="20"/>
      <c r="K774" s="20"/>
    </row>
    <row r="775" spans="7:11" ht="14.25" customHeight="1">
      <c r="G775" s="187"/>
      <c r="I775" s="20"/>
      <c r="J775" s="20"/>
      <c r="K775" s="20"/>
    </row>
    <row r="776" spans="7:11" ht="14.25" customHeight="1">
      <c r="G776" s="187"/>
      <c r="I776" s="20"/>
      <c r="J776" s="20"/>
      <c r="K776" s="20"/>
    </row>
    <row r="777" spans="7:11" ht="14.25" customHeight="1">
      <c r="G777" s="187"/>
      <c r="I777" s="20"/>
      <c r="J777" s="20"/>
      <c r="K777" s="20"/>
    </row>
    <row r="778" spans="7:11" ht="14.25" customHeight="1">
      <c r="G778" s="187"/>
      <c r="I778" s="20"/>
      <c r="J778" s="20"/>
      <c r="K778" s="20"/>
    </row>
    <row r="779" spans="7:11" ht="14.25" customHeight="1">
      <c r="G779" s="187"/>
      <c r="I779" s="20"/>
      <c r="J779" s="20"/>
      <c r="K779" s="20"/>
    </row>
    <row r="780" spans="7:11" ht="14.25" customHeight="1">
      <c r="G780" s="187"/>
      <c r="I780" s="20"/>
      <c r="J780" s="20"/>
      <c r="K780" s="20"/>
    </row>
    <row r="781" spans="7:11" ht="14.25" customHeight="1">
      <c r="G781" s="187"/>
      <c r="I781" s="20"/>
      <c r="J781" s="20"/>
      <c r="K781" s="20"/>
    </row>
    <row r="782" spans="7:11" ht="14.25" customHeight="1">
      <c r="G782" s="187"/>
      <c r="I782" s="20"/>
      <c r="J782" s="20"/>
      <c r="K782" s="20"/>
    </row>
    <row r="783" spans="7:11" ht="14.25" customHeight="1">
      <c r="G783" s="187"/>
      <c r="I783" s="20"/>
      <c r="J783" s="20"/>
      <c r="K783" s="20"/>
    </row>
    <row r="784" spans="7:11" ht="14.25" customHeight="1">
      <c r="G784" s="187"/>
      <c r="I784" s="20"/>
      <c r="J784" s="20"/>
      <c r="K784" s="20"/>
    </row>
    <row r="785" spans="7:11" ht="14.25" customHeight="1">
      <c r="G785" s="187"/>
      <c r="I785" s="20"/>
      <c r="J785" s="20"/>
      <c r="K785" s="20"/>
    </row>
    <row r="786" spans="7:11" ht="14.25" customHeight="1">
      <c r="G786" s="187"/>
      <c r="I786" s="20"/>
      <c r="J786" s="20"/>
      <c r="K786" s="20"/>
    </row>
    <row r="787" spans="7:11" ht="14.25" customHeight="1">
      <c r="G787" s="187"/>
      <c r="I787" s="20"/>
      <c r="J787" s="20"/>
      <c r="K787" s="20"/>
    </row>
    <row r="788" spans="7:11" ht="14.25" customHeight="1">
      <c r="G788" s="187"/>
      <c r="I788" s="20"/>
      <c r="J788" s="20"/>
      <c r="K788" s="20"/>
    </row>
    <row r="789" spans="7:11" ht="14.25" customHeight="1">
      <c r="G789" s="187"/>
      <c r="I789" s="20"/>
      <c r="J789" s="20"/>
      <c r="K789" s="20"/>
    </row>
    <row r="790" spans="7:11" ht="14.25" customHeight="1">
      <c r="G790" s="187"/>
      <c r="I790" s="20"/>
      <c r="J790" s="20"/>
      <c r="K790" s="20"/>
    </row>
    <row r="791" spans="7:11" ht="14.25" customHeight="1">
      <c r="G791" s="187"/>
      <c r="I791" s="20"/>
      <c r="J791" s="20"/>
      <c r="K791" s="20"/>
    </row>
    <row r="792" spans="7:11" ht="14.25" customHeight="1">
      <c r="G792" s="187"/>
      <c r="I792" s="20"/>
      <c r="J792" s="20"/>
      <c r="K792" s="20"/>
    </row>
    <row r="793" spans="7:11" ht="14.25" customHeight="1">
      <c r="G793" s="187"/>
      <c r="I793" s="20"/>
      <c r="J793" s="20"/>
      <c r="K793" s="20"/>
    </row>
    <row r="794" spans="7:11" ht="14.25" customHeight="1">
      <c r="G794" s="187"/>
      <c r="I794" s="20"/>
      <c r="J794" s="20"/>
      <c r="K794" s="20"/>
    </row>
    <row r="795" spans="7:11" ht="14.25" customHeight="1">
      <c r="G795" s="187"/>
      <c r="I795" s="20"/>
      <c r="J795" s="20"/>
      <c r="K795" s="20"/>
    </row>
    <row r="796" spans="7:11" ht="14.25" customHeight="1">
      <c r="G796" s="187"/>
      <c r="I796" s="20"/>
      <c r="J796" s="20"/>
      <c r="K796" s="20"/>
    </row>
    <row r="797" spans="7:11" ht="14.25" customHeight="1">
      <c r="G797" s="187"/>
      <c r="I797" s="20"/>
      <c r="J797" s="20"/>
      <c r="K797" s="20"/>
    </row>
    <row r="798" spans="7:11" ht="14.25" customHeight="1">
      <c r="G798" s="187"/>
      <c r="I798" s="20"/>
      <c r="J798" s="20"/>
      <c r="K798" s="20"/>
    </row>
    <row r="799" spans="7:11" ht="14.25" customHeight="1">
      <c r="G799" s="187"/>
      <c r="I799" s="20"/>
      <c r="J799" s="20"/>
      <c r="K799" s="20"/>
    </row>
    <row r="800" spans="7:11" ht="14.25" customHeight="1">
      <c r="G800" s="187"/>
      <c r="I800" s="20"/>
      <c r="J800" s="20"/>
      <c r="K800" s="20"/>
    </row>
    <row r="801" spans="7:11" ht="14.25" customHeight="1">
      <c r="G801" s="187"/>
      <c r="I801" s="20"/>
      <c r="J801" s="20"/>
      <c r="K801" s="20"/>
    </row>
    <row r="802" spans="7:11" ht="14.25" customHeight="1">
      <c r="G802" s="187"/>
      <c r="I802" s="20"/>
      <c r="J802" s="20"/>
      <c r="K802" s="20"/>
    </row>
    <row r="803" spans="7:11" ht="14.25" customHeight="1">
      <c r="G803" s="187"/>
      <c r="I803" s="20"/>
      <c r="J803" s="20"/>
      <c r="K803" s="20"/>
    </row>
    <row r="804" spans="7:11" ht="14.25" customHeight="1">
      <c r="G804" s="187"/>
      <c r="I804" s="20"/>
      <c r="J804" s="20"/>
      <c r="K804" s="20"/>
    </row>
    <row r="805" spans="7:11" ht="14.25" customHeight="1">
      <c r="G805" s="187"/>
      <c r="I805" s="20"/>
      <c r="J805" s="20"/>
      <c r="K805" s="20"/>
    </row>
    <row r="806" spans="7:11" ht="14.25" customHeight="1">
      <c r="G806" s="187"/>
      <c r="I806" s="20"/>
      <c r="J806" s="20"/>
      <c r="K806" s="20"/>
    </row>
    <row r="807" spans="7:11" ht="14.25" customHeight="1">
      <c r="G807" s="187"/>
      <c r="I807" s="20"/>
      <c r="J807" s="20"/>
      <c r="K807" s="20"/>
    </row>
    <row r="808" spans="7:11" ht="14.25" customHeight="1">
      <c r="G808" s="187"/>
      <c r="I808" s="20"/>
      <c r="J808" s="20"/>
      <c r="K808" s="20"/>
    </row>
    <row r="809" spans="7:11" ht="14.25" customHeight="1">
      <c r="G809" s="187"/>
      <c r="I809" s="20"/>
      <c r="J809" s="20"/>
      <c r="K809" s="20"/>
    </row>
    <row r="810" spans="7:11" ht="14.25" customHeight="1">
      <c r="G810" s="187"/>
      <c r="I810" s="20"/>
      <c r="J810" s="20"/>
      <c r="K810" s="20"/>
    </row>
    <row r="811" spans="7:11" ht="14.25" customHeight="1">
      <c r="G811" s="187"/>
      <c r="I811" s="20"/>
      <c r="J811" s="20"/>
      <c r="K811" s="20"/>
    </row>
    <row r="812" spans="7:11" ht="14.25" customHeight="1">
      <c r="G812" s="187"/>
      <c r="I812" s="20"/>
      <c r="J812" s="20"/>
      <c r="K812" s="20"/>
    </row>
    <row r="813" spans="7:11" ht="14.25" customHeight="1">
      <c r="G813" s="187"/>
      <c r="I813" s="20"/>
      <c r="J813" s="20"/>
      <c r="K813" s="20"/>
    </row>
    <row r="814" spans="7:11" ht="14.25" customHeight="1">
      <c r="G814" s="187"/>
      <c r="I814" s="20"/>
      <c r="J814" s="20"/>
      <c r="K814" s="20"/>
    </row>
    <row r="815" spans="7:11" ht="14.25" customHeight="1">
      <c r="G815" s="187"/>
      <c r="I815" s="20"/>
      <c r="J815" s="20"/>
      <c r="K815" s="20"/>
    </row>
    <row r="816" spans="7:11" ht="14.25" customHeight="1">
      <c r="G816" s="187"/>
      <c r="I816" s="20"/>
      <c r="J816" s="20"/>
      <c r="K816" s="20"/>
    </row>
    <row r="817" spans="7:11" ht="14.25" customHeight="1">
      <c r="G817" s="187"/>
      <c r="I817" s="20"/>
      <c r="J817" s="20"/>
      <c r="K817" s="20"/>
    </row>
    <row r="818" spans="7:11" ht="14.25" customHeight="1">
      <c r="G818" s="187"/>
      <c r="I818" s="20"/>
      <c r="J818" s="20"/>
      <c r="K818" s="20"/>
    </row>
    <row r="819" spans="7:11" ht="14.25" customHeight="1">
      <c r="G819" s="187"/>
      <c r="I819" s="20"/>
      <c r="J819" s="20"/>
      <c r="K819" s="20"/>
    </row>
    <row r="820" spans="7:11" ht="14.25" customHeight="1">
      <c r="G820" s="187"/>
      <c r="I820" s="20"/>
      <c r="J820" s="20"/>
      <c r="K820" s="20"/>
    </row>
    <row r="821" spans="7:11" ht="14.25" customHeight="1">
      <c r="G821" s="187"/>
      <c r="I821" s="20"/>
      <c r="J821" s="20"/>
      <c r="K821" s="20"/>
    </row>
    <row r="822" spans="7:11" ht="14.25" customHeight="1">
      <c r="G822" s="187"/>
      <c r="I822" s="20"/>
      <c r="J822" s="20"/>
      <c r="K822" s="20"/>
    </row>
    <row r="823" spans="7:11" ht="14.25" customHeight="1">
      <c r="G823" s="187"/>
      <c r="I823" s="20"/>
      <c r="J823" s="20"/>
      <c r="K823" s="20"/>
    </row>
    <row r="824" spans="7:11" ht="14.25" customHeight="1">
      <c r="G824" s="187"/>
      <c r="I824" s="20"/>
      <c r="J824" s="20"/>
      <c r="K824" s="20"/>
    </row>
    <row r="825" spans="7:11" ht="14.25" customHeight="1">
      <c r="G825" s="187"/>
      <c r="I825" s="20"/>
      <c r="J825" s="20"/>
      <c r="K825" s="20"/>
    </row>
    <row r="826" spans="7:11" ht="14.25" customHeight="1">
      <c r="G826" s="187"/>
      <c r="I826" s="20"/>
      <c r="J826" s="20"/>
      <c r="K826" s="20"/>
    </row>
    <row r="827" spans="7:11" ht="14.25" customHeight="1">
      <c r="G827" s="187"/>
      <c r="I827" s="20"/>
      <c r="J827" s="20"/>
      <c r="K827" s="20"/>
    </row>
    <row r="828" spans="7:11" ht="14.25" customHeight="1">
      <c r="G828" s="187"/>
      <c r="I828" s="20"/>
      <c r="J828" s="20"/>
      <c r="K828" s="20"/>
    </row>
    <row r="829" spans="7:11" ht="14.25" customHeight="1">
      <c r="G829" s="187"/>
      <c r="I829" s="20"/>
      <c r="J829" s="20"/>
      <c r="K829" s="20"/>
    </row>
    <row r="830" spans="7:11" ht="14.25" customHeight="1">
      <c r="G830" s="187"/>
      <c r="I830" s="20"/>
      <c r="J830" s="20"/>
      <c r="K830" s="20"/>
    </row>
    <row r="831" spans="7:11" ht="14.25" customHeight="1">
      <c r="G831" s="187"/>
      <c r="I831" s="20"/>
      <c r="J831" s="20"/>
      <c r="K831" s="20"/>
    </row>
    <row r="832" spans="7:11" ht="14.25" customHeight="1">
      <c r="G832" s="187"/>
      <c r="I832" s="20"/>
      <c r="J832" s="20"/>
      <c r="K832" s="20"/>
    </row>
    <row r="833" spans="7:11" ht="14.25" customHeight="1">
      <c r="G833" s="187"/>
      <c r="I833" s="20"/>
      <c r="J833" s="20"/>
      <c r="K833" s="20"/>
    </row>
    <row r="834" spans="7:11" ht="14.25" customHeight="1">
      <c r="G834" s="187"/>
      <c r="I834" s="20"/>
      <c r="J834" s="20"/>
      <c r="K834" s="20"/>
    </row>
    <row r="835" spans="7:11" ht="14.25" customHeight="1">
      <c r="G835" s="187"/>
      <c r="I835" s="20"/>
      <c r="J835" s="20"/>
      <c r="K835" s="20"/>
    </row>
    <row r="836" spans="7:11" ht="14.25" customHeight="1">
      <c r="G836" s="187"/>
      <c r="I836" s="20"/>
      <c r="J836" s="20"/>
      <c r="K836" s="20"/>
    </row>
    <row r="837" spans="7:11" ht="14.25" customHeight="1">
      <c r="G837" s="187"/>
      <c r="I837" s="20"/>
      <c r="J837" s="20"/>
      <c r="K837" s="20"/>
    </row>
    <row r="838" spans="7:11" ht="14.25" customHeight="1">
      <c r="G838" s="187"/>
      <c r="I838" s="20"/>
      <c r="J838" s="20"/>
      <c r="K838" s="20"/>
    </row>
    <row r="839" spans="7:11" ht="14.25" customHeight="1">
      <c r="G839" s="187"/>
      <c r="I839" s="20"/>
      <c r="J839" s="20"/>
      <c r="K839" s="20"/>
    </row>
    <row r="840" spans="7:11" ht="14.25" customHeight="1">
      <c r="G840" s="187"/>
      <c r="I840" s="20"/>
      <c r="J840" s="20"/>
      <c r="K840" s="20"/>
    </row>
    <row r="841" spans="7:11" ht="14.25" customHeight="1">
      <c r="G841" s="187"/>
      <c r="I841" s="20"/>
      <c r="J841" s="20"/>
      <c r="K841" s="20"/>
    </row>
    <row r="842" spans="7:11" ht="14.25" customHeight="1">
      <c r="G842" s="187"/>
      <c r="I842" s="20"/>
      <c r="J842" s="20"/>
      <c r="K842" s="20"/>
    </row>
    <row r="843" spans="7:11" ht="14.25" customHeight="1">
      <c r="G843" s="187"/>
      <c r="I843" s="20"/>
      <c r="J843" s="20"/>
      <c r="K843" s="20"/>
    </row>
    <row r="844" spans="7:11" ht="14.25" customHeight="1">
      <c r="G844" s="187"/>
      <c r="I844" s="20"/>
      <c r="J844" s="20"/>
      <c r="K844" s="20"/>
    </row>
    <row r="845" spans="7:11" ht="14.25" customHeight="1">
      <c r="G845" s="187"/>
      <c r="I845" s="20"/>
      <c r="J845" s="20"/>
      <c r="K845" s="20"/>
    </row>
    <row r="846" spans="7:11" ht="14.25" customHeight="1">
      <c r="G846" s="187"/>
      <c r="I846" s="20"/>
      <c r="J846" s="20"/>
      <c r="K846" s="20"/>
    </row>
    <row r="847" spans="7:11" ht="14.25" customHeight="1">
      <c r="G847" s="187"/>
      <c r="I847" s="20"/>
      <c r="J847" s="20"/>
      <c r="K847" s="20"/>
    </row>
    <row r="848" spans="7:11" ht="14.25" customHeight="1">
      <c r="G848" s="187"/>
      <c r="I848" s="20"/>
      <c r="J848" s="20"/>
      <c r="K848" s="20"/>
    </row>
    <row r="849" spans="7:11" ht="14.25" customHeight="1">
      <c r="G849" s="187"/>
      <c r="I849" s="20"/>
      <c r="J849" s="20"/>
      <c r="K849" s="20"/>
    </row>
    <row r="850" spans="7:11" ht="14.25" customHeight="1">
      <c r="G850" s="187"/>
      <c r="I850" s="20"/>
      <c r="J850" s="20"/>
      <c r="K850" s="20"/>
    </row>
    <row r="851" spans="7:11" ht="14.25" customHeight="1">
      <c r="G851" s="187"/>
      <c r="I851" s="20"/>
      <c r="J851" s="20"/>
      <c r="K851" s="20"/>
    </row>
    <row r="852" spans="7:11" ht="14.25" customHeight="1">
      <c r="G852" s="187"/>
      <c r="I852" s="20"/>
      <c r="J852" s="20"/>
      <c r="K852" s="20"/>
    </row>
    <row r="853" spans="7:11" ht="14.25" customHeight="1">
      <c r="G853" s="187"/>
      <c r="I853" s="20"/>
      <c r="J853" s="20"/>
      <c r="K853" s="20"/>
    </row>
    <row r="854" spans="7:11" ht="14.25" customHeight="1">
      <c r="G854" s="187"/>
      <c r="I854" s="20"/>
      <c r="J854" s="20"/>
      <c r="K854" s="20"/>
    </row>
    <row r="855" spans="7:11" ht="14.25" customHeight="1">
      <c r="G855" s="187"/>
      <c r="I855" s="20"/>
      <c r="J855" s="20"/>
      <c r="K855" s="20"/>
    </row>
    <row r="856" spans="7:11" ht="14.25" customHeight="1">
      <c r="G856" s="187"/>
      <c r="I856" s="20"/>
      <c r="J856" s="20"/>
      <c r="K856" s="20"/>
    </row>
    <row r="857" spans="7:11" ht="14.25" customHeight="1">
      <c r="G857" s="187"/>
      <c r="I857" s="20"/>
      <c r="J857" s="20"/>
      <c r="K857" s="20"/>
    </row>
    <row r="858" spans="7:11" ht="14.25" customHeight="1">
      <c r="G858" s="187"/>
      <c r="I858" s="20"/>
      <c r="J858" s="20"/>
      <c r="K858" s="20"/>
    </row>
    <row r="859" spans="7:11" ht="14.25" customHeight="1">
      <c r="G859" s="187"/>
      <c r="I859" s="20"/>
      <c r="J859" s="20"/>
      <c r="K859" s="20"/>
    </row>
    <row r="860" spans="7:11" ht="14.25" customHeight="1">
      <c r="G860" s="187"/>
      <c r="I860" s="20"/>
      <c r="J860" s="20"/>
      <c r="K860" s="20"/>
    </row>
    <row r="861" spans="7:11" ht="14.25" customHeight="1">
      <c r="G861" s="187"/>
      <c r="I861" s="20"/>
      <c r="J861" s="20"/>
      <c r="K861" s="20"/>
    </row>
    <row r="862" spans="7:11" ht="14.25" customHeight="1">
      <c r="G862" s="187"/>
      <c r="I862" s="20"/>
      <c r="J862" s="20"/>
      <c r="K862" s="20"/>
    </row>
    <row r="863" spans="7:11" ht="14.25" customHeight="1">
      <c r="G863" s="187"/>
      <c r="I863" s="20"/>
      <c r="J863" s="20"/>
      <c r="K863" s="20"/>
    </row>
    <row r="864" spans="7:11" ht="14.25" customHeight="1">
      <c r="G864" s="187"/>
      <c r="I864" s="20"/>
      <c r="J864" s="20"/>
      <c r="K864" s="20"/>
    </row>
    <row r="865" spans="7:11" ht="14.25" customHeight="1">
      <c r="G865" s="187"/>
      <c r="I865" s="20"/>
      <c r="J865" s="20"/>
      <c r="K865" s="20"/>
    </row>
    <row r="866" spans="7:11" ht="14.25" customHeight="1">
      <c r="G866" s="187"/>
      <c r="I866" s="20"/>
      <c r="J866" s="20"/>
      <c r="K866" s="20"/>
    </row>
    <row r="867" spans="7:11" ht="14.25" customHeight="1">
      <c r="G867" s="187"/>
      <c r="I867" s="20"/>
      <c r="J867" s="20"/>
      <c r="K867" s="20"/>
    </row>
    <row r="868" spans="7:11" ht="14.25" customHeight="1">
      <c r="G868" s="187"/>
      <c r="I868" s="20"/>
      <c r="J868" s="20"/>
      <c r="K868" s="20"/>
    </row>
    <row r="869" spans="7:11" ht="14.25" customHeight="1">
      <c r="G869" s="187"/>
      <c r="I869" s="20"/>
      <c r="J869" s="20"/>
      <c r="K869" s="20"/>
    </row>
    <row r="870" spans="7:11" ht="14.25" customHeight="1">
      <c r="G870" s="187"/>
      <c r="I870" s="20"/>
      <c r="J870" s="20"/>
      <c r="K870" s="20"/>
    </row>
    <row r="871" spans="7:11" ht="14.25" customHeight="1">
      <c r="G871" s="187"/>
      <c r="I871" s="20"/>
      <c r="J871" s="20"/>
      <c r="K871" s="20"/>
    </row>
    <row r="872" spans="7:11" ht="14.25" customHeight="1">
      <c r="G872" s="187"/>
      <c r="I872" s="20"/>
      <c r="J872" s="20"/>
      <c r="K872" s="20"/>
    </row>
    <row r="873" spans="7:11" ht="14.25" customHeight="1">
      <c r="G873" s="187"/>
      <c r="I873" s="20"/>
      <c r="J873" s="20"/>
      <c r="K873" s="20"/>
    </row>
    <row r="874" spans="7:11" ht="14.25" customHeight="1">
      <c r="G874" s="187"/>
      <c r="I874" s="20"/>
      <c r="J874" s="20"/>
      <c r="K874" s="20"/>
    </row>
    <row r="875" spans="7:11" ht="14.25" customHeight="1">
      <c r="G875" s="187"/>
      <c r="I875" s="20"/>
      <c r="J875" s="20"/>
      <c r="K875" s="20"/>
    </row>
    <row r="876" spans="7:11" ht="14.25" customHeight="1">
      <c r="G876" s="187"/>
      <c r="I876" s="20"/>
      <c r="J876" s="20"/>
      <c r="K876" s="20"/>
    </row>
    <row r="877" spans="7:11" ht="14.25" customHeight="1">
      <c r="G877" s="187"/>
      <c r="I877" s="20"/>
      <c r="J877" s="20"/>
      <c r="K877" s="20"/>
    </row>
    <row r="878" spans="7:11" ht="14.25" customHeight="1">
      <c r="G878" s="187"/>
      <c r="I878" s="20"/>
      <c r="J878" s="20"/>
      <c r="K878" s="20"/>
    </row>
    <row r="879" spans="7:11" ht="14.25" customHeight="1">
      <c r="G879" s="187"/>
      <c r="I879" s="20"/>
      <c r="J879" s="20"/>
      <c r="K879" s="20"/>
    </row>
    <row r="880" spans="7:11" ht="14.25" customHeight="1">
      <c r="G880" s="187"/>
      <c r="I880" s="20"/>
      <c r="J880" s="20"/>
      <c r="K880" s="20"/>
    </row>
    <row r="881" spans="7:11" ht="14.25" customHeight="1">
      <c r="G881" s="187"/>
      <c r="I881" s="20"/>
      <c r="J881" s="20"/>
      <c r="K881" s="20"/>
    </row>
    <row r="882" spans="7:11" ht="14.25" customHeight="1">
      <c r="G882" s="187"/>
      <c r="I882" s="20"/>
      <c r="J882" s="20"/>
      <c r="K882" s="20"/>
    </row>
    <row r="883" spans="7:11" ht="14.25" customHeight="1">
      <c r="G883" s="187"/>
      <c r="I883" s="20"/>
      <c r="J883" s="20"/>
      <c r="K883" s="20"/>
    </row>
    <row r="884" spans="7:11" ht="14.25" customHeight="1">
      <c r="G884" s="187"/>
      <c r="I884" s="20"/>
      <c r="J884" s="20"/>
      <c r="K884" s="20"/>
    </row>
    <row r="885" spans="7:11" ht="14.25" customHeight="1">
      <c r="G885" s="187"/>
      <c r="I885" s="20"/>
      <c r="J885" s="20"/>
      <c r="K885" s="20"/>
    </row>
    <row r="886" spans="7:11" ht="14.25" customHeight="1">
      <c r="G886" s="187"/>
      <c r="I886" s="20"/>
      <c r="J886" s="20"/>
      <c r="K886" s="20"/>
    </row>
    <row r="887" spans="7:11" ht="14.25" customHeight="1">
      <c r="G887" s="187"/>
      <c r="I887" s="20"/>
      <c r="J887" s="20"/>
      <c r="K887" s="20"/>
    </row>
    <row r="888" spans="7:11" ht="14.25" customHeight="1">
      <c r="G888" s="187"/>
      <c r="I888" s="20"/>
      <c r="J888" s="20"/>
      <c r="K888" s="20"/>
    </row>
    <row r="889" spans="7:11" ht="14.25" customHeight="1">
      <c r="G889" s="187"/>
      <c r="I889" s="20"/>
      <c r="J889" s="20"/>
      <c r="K889" s="20"/>
    </row>
    <row r="890" spans="7:11" ht="14.25" customHeight="1">
      <c r="G890" s="187"/>
      <c r="I890" s="20"/>
      <c r="J890" s="20"/>
      <c r="K890" s="20"/>
    </row>
    <row r="891" spans="7:11" ht="14.25" customHeight="1">
      <c r="G891" s="187"/>
      <c r="I891" s="20"/>
      <c r="J891" s="20"/>
      <c r="K891" s="20"/>
    </row>
    <row r="892" spans="7:11" ht="14.25" customHeight="1">
      <c r="G892" s="187"/>
      <c r="I892" s="20"/>
      <c r="J892" s="20"/>
      <c r="K892" s="20"/>
    </row>
    <row r="893" spans="7:11" ht="14.25" customHeight="1">
      <c r="G893" s="187"/>
      <c r="I893" s="20"/>
      <c r="J893" s="20"/>
      <c r="K893" s="20"/>
    </row>
    <row r="894" spans="7:11" ht="14.25" customHeight="1">
      <c r="G894" s="187"/>
      <c r="I894" s="20"/>
      <c r="J894" s="20"/>
      <c r="K894" s="20"/>
    </row>
    <row r="895" spans="7:11" ht="14.25" customHeight="1">
      <c r="G895" s="187"/>
      <c r="I895" s="20"/>
      <c r="J895" s="20"/>
      <c r="K895" s="20"/>
    </row>
    <row r="896" spans="7:11" ht="14.25" customHeight="1">
      <c r="G896" s="187"/>
      <c r="I896" s="20"/>
      <c r="J896" s="20"/>
      <c r="K896" s="20"/>
    </row>
    <row r="897" spans="7:11" ht="14.25" customHeight="1">
      <c r="G897" s="187"/>
      <c r="I897" s="20"/>
      <c r="J897" s="20"/>
      <c r="K897" s="20"/>
    </row>
    <row r="898" spans="7:11" ht="14.25" customHeight="1">
      <c r="G898" s="187"/>
      <c r="I898" s="20"/>
      <c r="J898" s="20"/>
      <c r="K898" s="20"/>
    </row>
    <row r="899" spans="7:11" ht="14.25" customHeight="1">
      <c r="G899" s="187"/>
      <c r="I899" s="20"/>
      <c r="J899" s="20"/>
      <c r="K899" s="20"/>
    </row>
    <row r="900" spans="7:11" ht="14.25" customHeight="1">
      <c r="G900" s="187"/>
      <c r="I900" s="20"/>
      <c r="J900" s="20"/>
      <c r="K900" s="20"/>
    </row>
    <row r="901" spans="7:11" ht="14.25" customHeight="1">
      <c r="G901" s="187"/>
      <c r="I901" s="20"/>
      <c r="J901" s="20"/>
      <c r="K901" s="20"/>
    </row>
    <row r="902" spans="7:11" ht="14.25" customHeight="1">
      <c r="G902" s="187"/>
      <c r="I902" s="20"/>
      <c r="J902" s="20"/>
      <c r="K902" s="20"/>
    </row>
    <row r="903" spans="7:11" ht="14.25" customHeight="1">
      <c r="G903" s="187"/>
      <c r="I903" s="20"/>
      <c r="J903" s="20"/>
      <c r="K903" s="20"/>
    </row>
    <row r="904" spans="7:11" ht="14.25" customHeight="1">
      <c r="G904" s="187"/>
      <c r="I904" s="20"/>
      <c r="J904" s="20"/>
      <c r="K904" s="20"/>
    </row>
    <row r="905" spans="7:11" ht="14.25" customHeight="1">
      <c r="G905" s="187"/>
      <c r="I905" s="20"/>
      <c r="J905" s="20"/>
      <c r="K905" s="20"/>
    </row>
    <row r="906" spans="7:11" ht="14.25" customHeight="1">
      <c r="G906" s="187"/>
      <c r="I906" s="20"/>
      <c r="J906" s="20"/>
      <c r="K906" s="20"/>
    </row>
    <row r="907" spans="7:11" ht="14.25" customHeight="1">
      <c r="G907" s="187"/>
      <c r="I907" s="20"/>
      <c r="J907" s="20"/>
      <c r="K907" s="20"/>
    </row>
    <row r="908" spans="7:11" ht="14.25" customHeight="1">
      <c r="G908" s="187"/>
      <c r="I908" s="20"/>
      <c r="J908" s="20"/>
      <c r="K908" s="20"/>
    </row>
    <row r="909" spans="7:11" ht="14.25" customHeight="1">
      <c r="G909" s="187"/>
      <c r="I909" s="20"/>
      <c r="J909" s="20"/>
      <c r="K909" s="20"/>
    </row>
    <row r="910" spans="7:11" ht="14.25" customHeight="1">
      <c r="G910" s="187"/>
      <c r="I910" s="20"/>
      <c r="J910" s="20"/>
      <c r="K910" s="20"/>
    </row>
    <row r="911" spans="7:11" ht="14.25" customHeight="1">
      <c r="G911" s="187"/>
      <c r="I911" s="20"/>
      <c r="J911" s="20"/>
      <c r="K911" s="20"/>
    </row>
    <row r="912" spans="7:11" ht="14.25" customHeight="1">
      <c r="G912" s="187"/>
      <c r="I912" s="20"/>
      <c r="J912" s="20"/>
      <c r="K912" s="20"/>
    </row>
    <row r="913" spans="7:11" ht="14.25" customHeight="1">
      <c r="G913" s="187"/>
      <c r="I913" s="20"/>
      <c r="J913" s="20"/>
      <c r="K913" s="20"/>
    </row>
    <row r="914" spans="7:11" ht="14.25" customHeight="1">
      <c r="G914" s="187"/>
      <c r="I914" s="20"/>
      <c r="J914" s="20"/>
      <c r="K914" s="20"/>
    </row>
    <row r="915" spans="7:11" ht="14.25" customHeight="1">
      <c r="G915" s="187"/>
      <c r="I915" s="20"/>
      <c r="J915" s="20"/>
      <c r="K915" s="20"/>
    </row>
    <row r="916" spans="7:11" ht="14.25" customHeight="1">
      <c r="G916" s="187"/>
      <c r="I916" s="20"/>
      <c r="J916" s="20"/>
      <c r="K916" s="20"/>
    </row>
    <row r="917" spans="7:11" ht="14.25" customHeight="1">
      <c r="G917" s="187"/>
      <c r="I917" s="20"/>
      <c r="J917" s="20"/>
      <c r="K917" s="20"/>
    </row>
    <row r="918" spans="7:11" ht="14.25" customHeight="1">
      <c r="G918" s="187"/>
      <c r="I918" s="20"/>
      <c r="J918" s="20"/>
      <c r="K918" s="20"/>
    </row>
    <row r="919" spans="7:11" ht="14.25" customHeight="1">
      <c r="G919" s="187"/>
      <c r="I919" s="20"/>
      <c r="J919" s="20"/>
      <c r="K919" s="20"/>
    </row>
    <row r="920" spans="7:11" ht="14.25" customHeight="1">
      <c r="G920" s="187"/>
      <c r="I920" s="20"/>
      <c r="J920" s="20"/>
      <c r="K920" s="20"/>
    </row>
    <row r="921" spans="7:11" ht="14.25" customHeight="1">
      <c r="G921" s="187"/>
      <c r="I921" s="20"/>
      <c r="J921" s="20"/>
      <c r="K921" s="20"/>
    </row>
    <row r="922" spans="7:11" ht="14.25" customHeight="1">
      <c r="G922" s="187"/>
      <c r="I922" s="20"/>
      <c r="J922" s="20"/>
      <c r="K922" s="20"/>
    </row>
    <row r="923" spans="7:11" ht="14.25" customHeight="1">
      <c r="G923" s="187"/>
      <c r="I923" s="20"/>
      <c r="J923" s="20"/>
      <c r="K923" s="20"/>
    </row>
    <row r="924" spans="7:11" ht="14.25" customHeight="1">
      <c r="G924" s="187"/>
      <c r="I924" s="20"/>
      <c r="J924" s="20"/>
      <c r="K924" s="20"/>
    </row>
    <row r="925" spans="7:11" ht="14.25" customHeight="1">
      <c r="G925" s="187"/>
      <c r="I925" s="20"/>
      <c r="J925" s="20"/>
      <c r="K925" s="20"/>
    </row>
    <row r="926" spans="7:11" ht="14.25" customHeight="1">
      <c r="G926" s="187"/>
      <c r="I926" s="20"/>
      <c r="J926" s="20"/>
      <c r="K926" s="20"/>
    </row>
    <row r="927" spans="7:11" ht="14.25" customHeight="1">
      <c r="G927" s="187"/>
      <c r="I927" s="20"/>
      <c r="J927" s="20"/>
      <c r="K927" s="20"/>
    </row>
    <row r="928" spans="7:11" ht="14.25" customHeight="1">
      <c r="G928" s="187"/>
      <c r="I928" s="20"/>
      <c r="J928" s="20"/>
      <c r="K928" s="20"/>
    </row>
    <row r="929" spans="7:11" ht="14.25" customHeight="1">
      <c r="G929" s="187"/>
      <c r="I929" s="20"/>
      <c r="J929" s="20"/>
      <c r="K929" s="20"/>
    </row>
    <row r="930" spans="7:11" ht="14.25" customHeight="1">
      <c r="G930" s="187"/>
      <c r="I930" s="20"/>
      <c r="J930" s="20"/>
      <c r="K930" s="20"/>
    </row>
    <row r="931" spans="7:11" ht="14.25" customHeight="1">
      <c r="G931" s="187"/>
      <c r="I931" s="20"/>
      <c r="J931" s="20"/>
      <c r="K931" s="20"/>
    </row>
    <row r="932" spans="7:11" ht="14.25" customHeight="1">
      <c r="G932" s="187"/>
      <c r="I932" s="20"/>
      <c r="J932" s="20"/>
      <c r="K932" s="20"/>
    </row>
    <row r="933" spans="7:11" ht="14.25" customHeight="1">
      <c r="G933" s="187"/>
      <c r="I933" s="20"/>
      <c r="J933" s="20"/>
      <c r="K933" s="20"/>
    </row>
    <row r="934" spans="7:11" ht="14.25" customHeight="1">
      <c r="G934" s="187"/>
      <c r="I934" s="20"/>
      <c r="J934" s="20"/>
      <c r="K934" s="20"/>
    </row>
    <row r="935" spans="7:11" ht="14.25" customHeight="1">
      <c r="G935" s="187"/>
      <c r="I935" s="20"/>
      <c r="J935" s="20"/>
      <c r="K935" s="20"/>
    </row>
    <row r="936" spans="7:11" ht="14.25" customHeight="1">
      <c r="G936" s="187"/>
      <c r="I936" s="20"/>
      <c r="J936" s="20"/>
      <c r="K936" s="20"/>
    </row>
    <row r="937" spans="7:11" ht="14.25" customHeight="1">
      <c r="G937" s="187"/>
      <c r="I937" s="20"/>
      <c r="J937" s="20"/>
      <c r="K937" s="20"/>
    </row>
    <row r="938" spans="7:11" ht="14.25" customHeight="1">
      <c r="G938" s="187"/>
      <c r="I938" s="20"/>
      <c r="J938" s="20"/>
      <c r="K938" s="20"/>
    </row>
    <row r="939" spans="7:11" ht="14.25" customHeight="1">
      <c r="G939" s="187"/>
      <c r="I939" s="20"/>
      <c r="J939" s="20"/>
      <c r="K939" s="20"/>
    </row>
    <row r="940" spans="7:11" ht="14.25" customHeight="1">
      <c r="G940" s="187"/>
      <c r="I940" s="20"/>
      <c r="J940" s="20"/>
      <c r="K940" s="20"/>
    </row>
    <row r="941" spans="7:11" ht="14.25" customHeight="1">
      <c r="G941" s="187"/>
      <c r="I941" s="20"/>
      <c r="J941" s="20"/>
      <c r="K941" s="20"/>
    </row>
    <row r="942" spans="7:11" ht="14.25" customHeight="1">
      <c r="G942" s="187"/>
      <c r="I942" s="20"/>
      <c r="J942" s="20"/>
      <c r="K942" s="20"/>
    </row>
    <row r="943" spans="7:11" ht="14.25" customHeight="1">
      <c r="G943" s="187"/>
      <c r="I943" s="20"/>
      <c r="J943" s="20"/>
      <c r="K943" s="20"/>
    </row>
    <row r="944" spans="7:11" ht="14.25" customHeight="1">
      <c r="G944" s="187"/>
      <c r="I944" s="20"/>
      <c r="J944" s="20"/>
      <c r="K944" s="20"/>
    </row>
    <row r="945" spans="7:11" ht="14.25" customHeight="1">
      <c r="G945" s="187"/>
      <c r="I945" s="20"/>
      <c r="J945" s="20"/>
      <c r="K945" s="20"/>
    </row>
    <row r="946" spans="7:11" ht="14.25" customHeight="1">
      <c r="G946" s="187"/>
      <c r="I946" s="20"/>
      <c r="J946" s="20"/>
      <c r="K946" s="20"/>
    </row>
    <row r="947" spans="7:11" ht="14.25" customHeight="1">
      <c r="G947" s="187"/>
      <c r="I947" s="20"/>
      <c r="J947" s="20"/>
      <c r="K947" s="20"/>
    </row>
    <row r="948" spans="7:11" ht="14.25" customHeight="1">
      <c r="G948" s="187"/>
      <c r="I948" s="20"/>
      <c r="J948" s="20"/>
      <c r="K948" s="20"/>
    </row>
    <row r="949" spans="7:11" ht="14.25" customHeight="1">
      <c r="G949" s="187"/>
      <c r="I949" s="20"/>
      <c r="J949" s="20"/>
      <c r="K949" s="20"/>
    </row>
    <row r="950" spans="7:11" ht="14.25" customHeight="1">
      <c r="G950" s="187"/>
      <c r="I950" s="20"/>
      <c r="J950" s="20"/>
      <c r="K950" s="20"/>
    </row>
    <row r="951" spans="7:11" ht="14.25" customHeight="1">
      <c r="G951" s="187"/>
      <c r="I951" s="20"/>
      <c r="J951" s="20"/>
      <c r="K951" s="20"/>
    </row>
    <row r="952" spans="7:11" ht="14.25" customHeight="1">
      <c r="G952" s="187"/>
      <c r="I952" s="20"/>
      <c r="J952" s="20"/>
      <c r="K952" s="20"/>
    </row>
    <row r="953" spans="7:11" ht="14.25" customHeight="1">
      <c r="G953" s="187"/>
      <c r="I953" s="20"/>
      <c r="J953" s="20"/>
      <c r="K953" s="20"/>
    </row>
    <row r="954" spans="7:11" ht="14.25" customHeight="1">
      <c r="G954" s="187"/>
      <c r="I954" s="20"/>
      <c r="J954" s="20"/>
      <c r="K954" s="20"/>
    </row>
    <row r="955" spans="7:11" ht="14.25" customHeight="1">
      <c r="G955" s="187"/>
      <c r="I955" s="20"/>
      <c r="J955" s="20"/>
      <c r="K955" s="20"/>
    </row>
    <row r="956" spans="7:11" ht="14.25" customHeight="1">
      <c r="G956" s="187"/>
      <c r="I956" s="20"/>
      <c r="J956" s="20"/>
      <c r="K956" s="20"/>
    </row>
    <row r="957" spans="7:11" ht="14.25" customHeight="1">
      <c r="G957" s="187"/>
      <c r="I957" s="20"/>
      <c r="J957" s="20"/>
      <c r="K957" s="20"/>
    </row>
    <row r="958" spans="7:11" ht="14.25" customHeight="1">
      <c r="G958" s="187"/>
      <c r="I958" s="20"/>
      <c r="J958" s="20"/>
      <c r="K958" s="20"/>
    </row>
    <row r="959" spans="7:11" ht="14.25" customHeight="1">
      <c r="G959" s="187"/>
      <c r="I959" s="20"/>
      <c r="J959" s="20"/>
      <c r="K959" s="20"/>
    </row>
    <row r="960" spans="7:11" ht="14.25" customHeight="1">
      <c r="G960" s="187"/>
      <c r="I960" s="20"/>
      <c r="J960" s="20"/>
      <c r="K960" s="20"/>
    </row>
    <row r="961" spans="7:11" ht="14.25" customHeight="1">
      <c r="G961" s="187"/>
      <c r="I961" s="20"/>
      <c r="J961" s="20"/>
      <c r="K961" s="20"/>
    </row>
    <row r="962" spans="7:11" ht="14.25" customHeight="1">
      <c r="G962" s="187"/>
      <c r="I962" s="20"/>
      <c r="J962" s="20"/>
      <c r="K962" s="20"/>
    </row>
    <row r="963" spans="7:11" ht="14.25" customHeight="1">
      <c r="G963" s="187"/>
      <c r="I963" s="20"/>
      <c r="J963" s="20"/>
      <c r="K963" s="20"/>
    </row>
    <row r="964" spans="7:11" ht="14.25" customHeight="1">
      <c r="G964" s="187"/>
      <c r="I964" s="20"/>
      <c r="J964" s="20"/>
      <c r="K964" s="20"/>
    </row>
    <row r="965" spans="7:11" ht="14.25" customHeight="1">
      <c r="G965" s="187"/>
      <c r="I965" s="20"/>
      <c r="J965" s="20"/>
      <c r="K965" s="20"/>
    </row>
    <row r="966" spans="7:11" ht="14.25" customHeight="1">
      <c r="G966" s="187"/>
      <c r="I966" s="20"/>
      <c r="J966" s="20"/>
      <c r="K966" s="20"/>
    </row>
    <row r="967" spans="7:11" ht="14.25" customHeight="1">
      <c r="G967" s="187"/>
      <c r="I967" s="20"/>
      <c r="J967" s="20"/>
      <c r="K967" s="20"/>
    </row>
    <row r="968" spans="7:11" ht="14.25" customHeight="1">
      <c r="G968" s="187"/>
      <c r="I968" s="20"/>
      <c r="J968" s="20"/>
      <c r="K968" s="20"/>
    </row>
    <row r="969" spans="7:11" ht="14.25" customHeight="1">
      <c r="G969" s="187"/>
      <c r="I969" s="20"/>
      <c r="J969" s="20"/>
      <c r="K969" s="20"/>
    </row>
    <row r="970" spans="7:11" ht="14.25" customHeight="1">
      <c r="G970" s="187"/>
      <c r="I970" s="20"/>
      <c r="J970" s="20"/>
      <c r="K970" s="20"/>
    </row>
    <row r="971" spans="7:11" ht="14.25" customHeight="1">
      <c r="G971" s="187"/>
      <c r="I971" s="20"/>
      <c r="J971" s="20"/>
      <c r="K971" s="20"/>
    </row>
    <row r="972" spans="7:11" ht="14.25" customHeight="1">
      <c r="G972" s="187"/>
      <c r="I972" s="20"/>
      <c r="J972" s="20"/>
      <c r="K972" s="20"/>
    </row>
    <row r="973" spans="7:11" ht="14.25" customHeight="1">
      <c r="G973" s="187"/>
      <c r="I973" s="20"/>
      <c r="J973" s="20"/>
      <c r="K973" s="20"/>
    </row>
    <row r="974" spans="7:11" ht="14.25" customHeight="1">
      <c r="G974" s="187"/>
      <c r="I974" s="20"/>
      <c r="J974" s="20"/>
      <c r="K974" s="20"/>
    </row>
    <row r="975" spans="7:11" ht="14.25" customHeight="1">
      <c r="G975" s="187"/>
      <c r="I975" s="20"/>
      <c r="J975" s="20"/>
      <c r="K975" s="20"/>
    </row>
    <row r="976" spans="7:11" ht="14.25" customHeight="1">
      <c r="G976" s="187"/>
      <c r="I976" s="20"/>
      <c r="J976" s="20"/>
      <c r="K976" s="20"/>
    </row>
    <row r="977" spans="7:11" ht="14.25" customHeight="1">
      <c r="G977" s="187"/>
      <c r="I977" s="20"/>
      <c r="J977" s="20"/>
      <c r="K977" s="20"/>
    </row>
    <row r="978" spans="7:11" ht="14.25" customHeight="1">
      <c r="G978" s="187"/>
      <c r="I978" s="20"/>
      <c r="J978" s="20"/>
      <c r="K978" s="20"/>
    </row>
    <row r="979" spans="7:11" ht="14.25" customHeight="1">
      <c r="G979" s="187"/>
      <c r="I979" s="20"/>
      <c r="J979" s="20"/>
      <c r="K979" s="20"/>
    </row>
    <row r="980" spans="7:11" ht="14.25" customHeight="1">
      <c r="G980" s="187"/>
      <c r="I980" s="20"/>
      <c r="J980" s="20"/>
      <c r="K980" s="20"/>
    </row>
    <row r="981" spans="7:11" ht="14.25" customHeight="1">
      <c r="G981" s="187"/>
      <c r="I981" s="20"/>
      <c r="J981" s="20"/>
      <c r="K981" s="20"/>
    </row>
    <row r="982" spans="7:11" ht="14.25" customHeight="1">
      <c r="G982" s="187"/>
      <c r="I982" s="20"/>
      <c r="J982" s="20"/>
      <c r="K982" s="20"/>
    </row>
    <row r="983" spans="7:11" ht="14.25" customHeight="1">
      <c r="G983" s="187"/>
      <c r="I983" s="20"/>
      <c r="J983" s="20"/>
      <c r="K983" s="20"/>
    </row>
    <row r="984" spans="7:11" ht="14.25" customHeight="1">
      <c r="G984" s="187"/>
      <c r="I984" s="20"/>
      <c r="J984" s="20"/>
      <c r="K984" s="20"/>
    </row>
    <row r="985" spans="7:11" ht="14.25" customHeight="1">
      <c r="G985" s="187"/>
      <c r="I985" s="20"/>
      <c r="J985" s="20"/>
      <c r="K985" s="20"/>
    </row>
    <row r="986" spans="7:11" ht="14.25" customHeight="1">
      <c r="G986" s="187"/>
      <c r="I986" s="20"/>
      <c r="J986" s="20"/>
      <c r="K986" s="20"/>
    </row>
    <row r="987" spans="7:11" ht="14.25" customHeight="1">
      <c r="G987" s="187"/>
      <c r="I987" s="20"/>
      <c r="J987" s="20"/>
      <c r="K987" s="20"/>
    </row>
    <row r="988" spans="7:11" ht="14.25" customHeight="1">
      <c r="G988" s="187"/>
      <c r="I988" s="20"/>
      <c r="J988" s="20"/>
      <c r="K988" s="20"/>
    </row>
    <row r="989" spans="7:11" ht="14.25" customHeight="1">
      <c r="G989" s="187"/>
      <c r="I989" s="20"/>
      <c r="J989" s="20"/>
      <c r="K989" s="20"/>
    </row>
    <row r="990" spans="7:11" ht="14.25" customHeight="1">
      <c r="G990" s="187"/>
      <c r="I990" s="20"/>
      <c r="J990" s="20"/>
      <c r="K990" s="20"/>
    </row>
    <row r="991" spans="7:11" ht="14.25" customHeight="1">
      <c r="G991" s="187"/>
      <c r="I991" s="20"/>
      <c r="J991" s="20"/>
      <c r="K991" s="20"/>
    </row>
    <row r="992" spans="7:11" ht="14.25" customHeight="1">
      <c r="G992" s="187"/>
      <c r="I992" s="20"/>
      <c r="J992" s="20"/>
      <c r="K992" s="20"/>
    </row>
    <row r="993" spans="7:11" ht="14.25" customHeight="1">
      <c r="G993" s="187"/>
      <c r="I993" s="20"/>
      <c r="J993" s="20"/>
      <c r="K993" s="20"/>
    </row>
    <row r="994" spans="7:11" ht="14.25" customHeight="1">
      <c r="G994" s="187"/>
      <c r="I994" s="20"/>
      <c r="J994" s="20"/>
      <c r="K994" s="20"/>
    </row>
    <row r="995" spans="7:11" ht="14.25" customHeight="1">
      <c r="G995" s="187"/>
      <c r="I995" s="20"/>
      <c r="J995" s="20"/>
      <c r="K995" s="20"/>
    </row>
    <row r="996" spans="7:11" ht="14.25" customHeight="1">
      <c r="G996" s="187"/>
      <c r="I996" s="20"/>
      <c r="J996" s="20"/>
      <c r="K996" s="20"/>
    </row>
    <row r="997" spans="7:11" ht="14.25" customHeight="1">
      <c r="G997" s="187"/>
      <c r="I997" s="20"/>
      <c r="J997" s="20"/>
      <c r="K997" s="20"/>
    </row>
    <row r="998" spans="7:11" ht="14.25" customHeight="1">
      <c r="G998" s="187"/>
      <c r="I998" s="20"/>
      <c r="J998" s="20"/>
      <c r="K998" s="20"/>
    </row>
    <row r="999" spans="7:11" ht="14.25" customHeight="1">
      <c r="G999" s="187"/>
      <c r="I999" s="20"/>
      <c r="J999" s="20"/>
      <c r="K999" s="20"/>
    </row>
    <row r="1000" spans="7:11" ht="14.25" customHeight="1">
      <c r="G1000" s="187"/>
      <c r="I1000" s="20"/>
      <c r="J1000" s="20"/>
      <c r="K1000" s="20"/>
    </row>
    <row r="1001" spans="7:11" ht="14.25" customHeight="1">
      <c r="G1001" s="187"/>
      <c r="I1001" s="20"/>
      <c r="J1001" s="20"/>
      <c r="K1001" s="20"/>
    </row>
  </sheetData>
  <mergeCells count="15">
    <mergeCell ref="B20:B27"/>
    <mergeCell ref="C32:F32"/>
    <mergeCell ref="C47:F47"/>
    <mergeCell ref="C1:L3"/>
    <mergeCell ref="C4:F4"/>
    <mergeCell ref="I4:L4"/>
    <mergeCell ref="C18:E18"/>
    <mergeCell ref="C20:F20"/>
    <mergeCell ref="I19:K19"/>
    <mergeCell ref="I21:L21"/>
    <mergeCell ref="C27:E27"/>
    <mergeCell ref="I28:K28"/>
    <mergeCell ref="C29:G31"/>
    <mergeCell ref="J29:K29"/>
    <mergeCell ref="B4:B18"/>
  </mergeCells>
  <dataValidations count="7">
    <dataValidation type="list" allowBlank="1" showErrorMessage="1" sqref="N6:N7 G6:G18 J20:K20 N19:N21 J30:K30" xr:uid="{00000000-0002-0000-0100-000000000000}">
      <formula1>INDIRECT(F6)</formula1>
    </dataValidation>
    <dataValidation type="list" allowBlank="1" showErrorMessage="1" sqref="L8" xr:uid="{00000000-0002-0000-0100-000002000000}">
      <formula1>INDIRECT(J14)</formula1>
    </dataValidation>
    <dataValidation type="list" allowBlank="1" showErrorMessage="1" sqref="G20 G23:G27" xr:uid="{00000000-0002-0000-0100-000003000000}">
      <formula1>INDIRECT(F19)</formula1>
    </dataValidation>
    <dataValidation type="list" allowBlank="1" showErrorMessage="1" sqref="N22" xr:uid="{00000000-0002-0000-0100-000004000000}">
      <formula1>INDIRECT(M23)</formula1>
    </dataValidation>
    <dataValidation type="list" allowBlank="1" showInputMessage="1" prompt="Select Requirement" sqref="D19:E19" xr:uid="{00000000-0002-0000-0100-000005000000}">
      <formula1>CATEGORIES</formula1>
    </dataValidation>
    <dataValidation type="list" allowBlank="1" showErrorMessage="1" sqref="J6:J8 J10:J13 D6:D17 J15:J18 I20 M5:M23 D22:D26 J23:J27" xr:uid="{00000000-0002-0000-0100-000006000000}">
      <formula1>CATEGORIES</formula1>
    </dataValidation>
    <dataValidation type="list" allowBlank="1" showErrorMessage="1" sqref="L6:L7 L10:L13 F6:F17 L15:L18 F19 F22:F26 L23:L27" xr:uid="{00000000-0002-0000-0100-000007000000}">
      <formula1>INDIRECT(D6)</formula1>
    </dataValidation>
  </dataValidations>
  <pageMargins left="0.25" right="0.25" top="0.21759259259259259" bottom="0.53310185185185188" header="0" footer="0"/>
  <pageSetup fitToWidth="0" orientation="portrait" r:id="rId1"/>
  <drawing r:id="rId2"/>
  <extLst>
    <ext xmlns:x14="http://schemas.microsoft.com/office/spreadsheetml/2009/9/main" uri="{CCE6A557-97BC-4b89-ADB6-D9C93CAAB3DF}">
      <x14:dataValidations xmlns:xm="http://schemas.microsoft.com/office/excel/2006/main" count="1">
        <x14:dataValidation type="list" allowBlank="1" showErrorMessage="1" xr:uid="{00000000-0002-0000-0100-000001000000}">
          <x14:formula1>
            <xm:f>Sheet3!$B$4:$B$8</xm:f>
          </x14:formula1>
          <xm:sqref>F5:G5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00"/>
  <sheetViews>
    <sheetView workbookViewId="0"/>
  </sheetViews>
  <sheetFormatPr defaultColWidth="14.42578125" defaultRowHeight="15" customHeight="1"/>
  <cols>
    <col min="1" max="1" width="15.85546875" customWidth="1"/>
    <col min="2" max="2" width="10.42578125" customWidth="1"/>
    <col min="3" max="3" width="9.85546875" customWidth="1"/>
    <col min="4" max="26" width="8.85546875" customWidth="1"/>
  </cols>
  <sheetData>
    <row r="1" spans="1:6" ht="14.25" customHeight="1"/>
    <row r="2" spans="1:6" ht="14.25" customHeight="1">
      <c r="A2" s="19" t="s">
        <v>105</v>
      </c>
      <c r="B2" s="19" t="s">
        <v>76</v>
      </c>
      <c r="C2" s="19" t="s">
        <v>106</v>
      </c>
      <c r="D2" s="19" t="s">
        <v>107</v>
      </c>
      <c r="E2" s="19" t="s">
        <v>108</v>
      </c>
      <c r="F2" s="19" t="s">
        <v>3</v>
      </c>
    </row>
    <row r="3" spans="1:6" ht="14.25" customHeight="1">
      <c r="A3" s="19" t="s">
        <v>3</v>
      </c>
      <c r="B3" s="19"/>
      <c r="D3" s="19">
        <v>1</v>
      </c>
    </row>
    <row r="4" spans="1:6" ht="14.25" customHeight="1">
      <c r="A4" s="19" t="s">
        <v>76</v>
      </c>
      <c r="B4" s="19">
        <v>2.25</v>
      </c>
      <c r="C4" s="19">
        <v>0</v>
      </c>
      <c r="D4" s="19">
        <v>1.5</v>
      </c>
      <c r="E4" s="19">
        <v>1</v>
      </c>
    </row>
    <row r="5" spans="1:6" ht="14.25" customHeight="1">
      <c r="A5" s="19" t="s">
        <v>109</v>
      </c>
      <c r="B5" s="19">
        <v>7.5</v>
      </c>
      <c r="C5" s="19" t="s">
        <v>3</v>
      </c>
      <c r="D5" s="19">
        <v>2.25</v>
      </c>
      <c r="E5" s="19">
        <v>1.5</v>
      </c>
    </row>
    <row r="6" spans="1:6" ht="14.25" customHeight="1">
      <c r="A6" s="19" t="s">
        <v>107</v>
      </c>
      <c r="B6" s="169" t="s">
        <v>110</v>
      </c>
      <c r="C6" s="19" t="s">
        <v>3</v>
      </c>
      <c r="D6" s="19">
        <v>3</v>
      </c>
      <c r="E6" s="19">
        <v>2</v>
      </c>
    </row>
    <row r="7" spans="1:6" ht="14.25" customHeight="1">
      <c r="A7" s="19" t="s">
        <v>108</v>
      </c>
      <c r="B7" s="19">
        <v>1.5</v>
      </c>
      <c r="C7" s="19" t="s">
        <v>3</v>
      </c>
      <c r="D7" s="19">
        <v>6</v>
      </c>
      <c r="E7" s="19">
        <v>3</v>
      </c>
    </row>
    <row r="8" spans="1:6" ht="14.25" customHeight="1">
      <c r="B8" s="19">
        <v>3</v>
      </c>
      <c r="E8" s="19">
        <v>4</v>
      </c>
    </row>
    <row r="9" spans="1:6" ht="14.25" customHeight="1">
      <c r="A9" s="19" t="s">
        <v>3</v>
      </c>
      <c r="B9" s="19"/>
      <c r="E9" s="19" t="s">
        <v>3</v>
      </c>
    </row>
    <row r="10" spans="1:6" ht="14.25" customHeight="1">
      <c r="A10" s="19" t="s">
        <v>3</v>
      </c>
      <c r="C10" s="19" t="s">
        <v>3</v>
      </c>
      <c r="E10" s="19" t="s">
        <v>3</v>
      </c>
    </row>
    <row r="11" spans="1:6" ht="14.25" customHeight="1">
      <c r="A11" s="19" t="s">
        <v>3</v>
      </c>
      <c r="E11" s="19" t="s">
        <v>3</v>
      </c>
    </row>
    <row r="12" spans="1:6" ht="14.25" customHeight="1">
      <c r="C12" s="19" t="s">
        <v>3</v>
      </c>
    </row>
    <row r="13" spans="1:6" ht="14.25" customHeight="1">
      <c r="C13" s="19" t="s">
        <v>3</v>
      </c>
    </row>
    <row r="14" spans="1:6" ht="14.25" customHeight="1">
      <c r="C14" s="19" t="s">
        <v>3</v>
      </c>
    </row>
    <row r="15" spans="1:6" ht="14.25" customHeight="1">
      <c r="C15" s="19" t="s">
        <v>3</v>
      </c>
    </row>
    <row r="16" spans="1:6" ht="14.25" customHeight="1">
      <c r="C16" s="19" t="s">
        <v>3</v>
      </c>
    </row>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dataValidations count="2">
    <dataValidation type="list" allowBlank="1" showErrorMessage="1" sqref="D4:D6" xr:uid="{00000000-0002-0000-0200-000000000000}">
      <formula1>Elective</formula1>
    </dataValidation>
    <dataValidation type="list" allowBlank="1" showErrorMessage="1" sqref="B2:B9" xr:uid="{00000000-0002-0000-0200-000001000000}">
      <formula1>"Core"</formula1>
    </dataValidation>
  </dataValidation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000"/>
  <sheetViews>
    <sheetView workbookViewId="0"/>
  </sheetViews>
  <sheetFormatPr defaultColWidth="14.42578125" defaultRowHeight="15" customHeight="1"/>
  <cols>
    <col min="1" max="1" width="4.42578125" customWidth="1"/>
    <col min="2" max="2" width="3.42578125" customWidth="1"/>
    <col min="3" max="3" width="11.42578125" customWidth="1"/>
    <col min="4" max="4" width="30.140625" customWidth="1"/>
    <col min="5" max="5" width="0.42578125" hidden="1" customWidth="1"/>
    <col min="6" max="6" width="9.140625" hidden="1" customWidth="1"/>
    <col min="7" max="7" width="8.42578125" customWidth="1"/>
    <col min="8" max="8" width="6.42578125" customWidth="1"/>
    <col min="9" max="9" width="5.140625" customWidth="1"/>
    <col min="10" max="10" width="4.140625" customWidth="1"/>
    <col min="11" max="11" width="5" customWidth="1"/>
    <col min="12" max="12" width="4.42578125" customWidth="1"/>
    <col min="13" max="15" width="8.85546875" customWidth="1"/>
    <col min="16" max="16" width="6.85546875" customWidth="1"/>
    <col min="17" max="26" width="8.85546875" customWidth="1"/>
  </cols>
  <sheetData>
    <row r="1" spans="1:19" ht="18.75" customHeight="1"/>
    <row r="2" spans="1:19" ht="18.75" customHeight="1">
      <c r="D2" s="332" t="s">
        <v>111</v>
      </c>
      <c r="E2" s="271"/>
      <c r="F2" s="271"/>
      <c r="G2" s="271"/>
      <c r="H2" s="271"/>
      <c r="I2" s="271"/>
      <c r="J2" s="271"/>
      <c r="K2" s="271"/>
      <c r="L2" s="271"/>
      <c r="M2" s="271"/>
      <c r="N2" s="271"/>
      <c r="O2" s="272"/>
      <c r="P2" s="194"/>
      <c r="Q2" s="194"/>
      <c r="R2" s="2"/>
      <c r="S2" s="2"/>
    </row>
    <row r="3" spans="1:19" ht="18.75" customHeight="1">
      <c r="D3" s="273"/>
      <c r="E3" s="269"/>
      <c r="F3" s="269"/>
      <c r="G3" s="269"/>
      <c r="H3" s="269"/>
      <c r="I3" s="269"/>
      <c r="J3" s="269"/>
      <c r="K3" s="269"/>
      <c r="L3" s="269"/>
      <c r="M3" s="269"/>
      <c r="N3" s="269"/>
      <c r="O3" s="274"/>
      <c r="P3" s="194"/>
      <c r="Q3" s="194"/>
      <c r="R3" s="2"/>
      <c r="S3" s="2"/>
    </row>
    <row r="4" spans="1:19" ht="18.75" customHeight="1">
      <c r="D4" s="275"/>
      <c r="E4" s="276"/>
      <c r="F4" s="276"/>
      <c r="G4" s="276"/>
      <c r="H4" s="276"/>
      <c r="I4" s="276"/>
      <c r="J4" s="276"/>
      <c r="K4" s="276"/>
      <c r="L4" s="276"/>
      <c r="M4" s="276"/>
      <c r="N4" s="276"/>
      <c r="O4" s="277"/>
      <c r="P4" s="194"/>
      <c r="Q4" s="194"/>
      <c r="R4" s="2"/>
      <c r="S4" s="2"/>
    </row>
    <row r="5" spans="1:19" ht="18.75" customHeight="1">
      <c r="D5" s="194"/>
      <c r="E5" s="194"/>
      <c r="F5" s="194"/>
      <c r="G5" s="194"/>
      <c r="H5" s="194"/>
      <c r="I5" s="194"/>
      <c r="J5" s="194"/>
      <c r="K5" s="194"/>
      <c r="L5" s="194"/>
      <c r="M5" s="194"/>
      <c r="N5" s="194"/>
      <c r="O5" s="194"/>
      <c r="P5" s="194"/>
      <c r="Q5" s="194"/>
      <c r="R5" s="2"/>
      <c r="S5" s="2"/>
    </row>
    <row r="6" spans="1:19" ht="18.75" customHeight="1">
      <c r="B6" s="3"/>
      <c r="E6" s="4"/>
      <c r="F6" s="4"/>
      <c r="G6" s="4"/>
      <c r="H6" s="4"/>
      <c r="I6" s="4"/>
      <c r="J6" s="4"/>
      <c r="K6" s="4"/>
      <c r="L6" s="4"/>
      <c r="M6" s="4"/>
      <c r="N6" s="4"/>
      <c r="O6" s="4"/>
      <c r="P6" s="4"/>
      <c r="Q6" s="4"/>
      <c r="R6" s="4"/>
      <c r="S6" s="4"/>
    </row>
    <row r="7" spans="1:19" ht="18.75" customHeight="1">
      <c r="A7" s="333" t="s">
        <v>112</v>
      </c>
      <c r="B7" s="195"/>
      <c r="C7" s="336" t="s">
        <v>2</v>
      </c>
      <c r="D7" s="263"/>
      <c r="E7" s="263"/>
      <c r="F7" s="263"/>
      <c r="G7" s="263"/>
      <c r="H7" s="264"/>
      <c r="I7" s="4"/>
      <c r="J7" s="6" t="s">
        <v>3</v>
      </c>
      <c r="K7" s="282" t="s">
        <v>51</v>
      </c>
      <c r="L7" s="263"/>
      <c r="M7" s="263"/>
      <c r="N7" s="263"/>
      <c r="O7" s="264"/>
      <c r="P7" s="196"/>
      <c r="Q7" s="196"/>
      <c r="R7" s="4"/>
      <c r="S7" s="4"/>
    </row>
    <row r="8" spans="1:19" ht="18.75" customHeight="1">
      <c r="A8" s="334"/>
      <c r="B8" s="285" t="s">
        <v>5</v>
      </c>
      <c r="C8" s="286"/>
      <c r="D8" s="197" t="s">
        <v>6</v>
      </c>
      <c r="E8" s="197"/>
      <c r="F8" s="197" t="s">
        <v>7</v>
      </c>
      <c r="G8" s="197"/>
      <c r="H8" s="198" t="s">
        <v>9</v>
      </c>
      <c r="K8" s="199" t="s">
        <v>3</v>
      </c>
      <c r="L8" s="337" t="s">
        <v>113</v>
      </c>
      <c r="M8" s="263"/>
      <c r="N8" s="263"/>
      <c r="O8" s="264"/>
      <c r="P8" s="200" t="s">
        <v>3</v>
      </c>
      <c r="Q8" s="201" t="s">
        <v>3</v>
      </c>
    </row>
    <row r="9" spans="1:19" ht="18.75" customHeight="1">
      <c r="A9" s="334"/>
      <c r="B9" s="68" t="s">
        <v>3</v>
      </c>
      <c r="C9" s="27" t="s">
        <v>11</v>
      </c>
      <c r="D9" s="202" t="s">
        <v>12</v>
      </c>
      <c r="E9" s="27"/>
      <c r="F9" s="27" t="s">
        <v>13</v>
      </c>
      <c r="G9" s="202" t="s">
        <v>77</v>
      </c>
      <c r="H9" s="203">
        <v>2.25</v>
      </c>
      <c r="K9" s="204"/>
      <c r="L9" s="338" t="s">
        <v>114</v>
      </c>
      <c r="M9" s="276"/>
      <c r="N9" s="276"/>
      <c r="O9" s="277"/>
      <c r="P9" s="169" t="s">
        <v>3</v>
      </c>
      <c r="Q9" s="20" t="s">
        <v>3</v>
      </c>
    </row>
    <row r="10" spans="1:19" ht="18.75" customHeight="1">
      <c r="A10" s="334"/>
      <c r="B10" s="16" t="s">
        <v>3</v>
      </c>
      <c r="C10" s="27" t="s">
        <v>15</v>
      </c>
      <c r="D10" s="205" t="s">
        <v>16</v>
      </c>
      <c r="E10" s="27"/>
      <c r="F10" s="27" t="s">
        <v>13</v>
      </c>
      <c r="G10" s="205" t="s">
        <v>77</v>
      </c>
      <c r="H10" s="206">
        <v>2.25</v>
      </c>
      <c r="K10" s="207"/>
      <c r="L10" s="47"/>
      <c r="M10" s="341"/>
      <c r="N10" s="269"/>
      <c r="O10" s="20" t="s">
        <v>3</v>
      </c>
      <c r="P10" s="20" t="s">
        <v>3</v>
      </c>
      <c r="Q10" s="20" t="s">
        <v>3</v>
      </c>
    </row>
    <row r="11" spans="1:19" ht="18.75" customHeight="1">
      <c r="A11" s="334"/>
      <c r="B11" s="13" t="s">
        <v>3</v>
      </c>
      <c r="C11" s="27" t="s">
        <v>115</v>
      </c>
      <c r="D11" s="205" t="s">
        <v>18</v>
      </c>
      <c r="E11" s="27"/>
      <c r="F11" s="27" t="s">
        <v>13</v>
      </c>
      <c r="G11" s="205" t="s">
        <v>77</v>
      </c>
      <c r="H11" s="206">
        <v>2.25</v>
      </c>
      <c r="K11" s="207"/>
      <c r="L11" s="342"/>
      <c r="M11" s="269"/>
      <c r="N11" s="343"/>
      <c r="O11" s="269"/>
      <c r="P11" s="269"/>
      <c r="Q11" s="269"/>
    </row>
    <row r="12" spans="1:19" ht="18.75" customHeight="1">
      <c r="A12" s="334"/>
      <c r="B12" s="16" t="s">
        <v>3</v>
      </c>
      <c r="C12" s="26" t="s">
        <v>19</v>
      </c>
      <c r="D12" s="205" t="s">
        <v>20</v>
      </c>
      <c r="E12" s="27"/>
      <c r="F12" s="27" t="s">
        <v>13</v>
      </c>
      <c r="G12" s="205" t="s">
        <v>77</v>
      </c>
      <c r="H12" s="206">
        <v>2.25</v>
      </c>
      <c r="K12" s="48"/>
    </row>
    <row r="13" spans="1:19" ht="18.75" customHeight="1">
      <c r="A13" s="334"/>
      <c r="B13" s="13" t="s">
        <v>3</v>
      </c>
      <c r="C13" s="27" t="s">
        <v>116</v>
      </c>
      <c r="D13" s="205" t="s">
        <v>117</v>
      </c>
      <c r="E13" s="20"/>
      <c r="F13" s="27" t="s">
        <v>13</v>
      </c>
      <c r="G13" s="205" t="s">
        <v>118</v>
      </c>
      <c r="H13" s="206">
        <v>2.25</v>
      </c>
      <c r="K13" s="302" t="s">
        <v>119</v>
      </c>
      <c r="L13" s="263"/>
      <c r="M13" s="263"/>
      <c r="N13" s="263"/>
      <c r="O13" s="264"/>
      <c r="P13" s="200"/>
      <c r="Q13" s="200"/>
    </row>
    <row r="14" spans="1:19" ht="18.75" customHeight="1">
      <c r="A14" s="334"/>
      <c r="B14" s="16" t="s">
        <v>3</v>
      </c>
      <c r="C14" s="27" t="s">
        <v>26</v>
      </c>
      <c r="D14" s="205" t="s">
        <v>27</v>
      </c>
      <c r="E14" s="20"/>
      <c r="F14" s="27" t="s">
        <v>13</v>
      </c>
      <c r="G14" s="205" t="s">
        <v>86</v>
      </c>
      <c r="H14" s="206">
        <v>2.25</v>
      </c>
      <c r="K14" s="208"/>
      <c r="L14" s="331" t="s">
        <v>120</v>
      </c>
      <c r="M14" s="263"/>
      <c r="N14" s="263"/>
      <c r="O14" s="264"/>
      <c r="P14" s="20"/>
      <c r="Q14" s="20"/>
    </row>
    <row r="15" spans="1:19" ht="18.75" customHeight="1">
      <c r="A15" s="334"/>
      <c r="B15" s="13" t="s">
        <v>3</v>
      </c>
      <c r="C15" s="27" t="s">
        <v>28</v>
      </c>
      <c r="D15" s="205" t="s">
        <v>29</v>
      </c>
      <c r="E15" s="20"/>
      <c r="F15" s="27" t="s">
        <v>13</v>
      </c>
      <c r="G15" s="205" t="s">
        <v>86</v>
      </c>
      <c r="H15" s="206">
        <v>7.5</v>
      </c>
      <c r="K15" s="13"/>
      <c r="L15" s="331" t="s">
        <v>121</v>
      </c>
      <c r="M15" s="263"/>
      <c r="N15" s="263"/>
      <c r="O15" s="264"/>
      <c r="P15" s="173"/>
      <c r="Q15" s="173"/>
    </row>
    <row r="16" spans="1:19" ht="18.75" customHeight="1">
      <c r="A16" s="334"/>
      <c r="B16" s="16"/>
      <c r="C16" s="26" t="s">
        <v>33</v>
      </c>
      <c r="D16" s="205" t="s">
        <v>34</v>
      </c>
      <c r="E16" s="20"/>
      <c r="F16" s="27" t="s">
        <v>13</v>
      </c>
      <c r="G16" s="205" t="s">
        <v>122</v>
      </c>
      <c r="H16" s="206">
        <v>2.25</v>
      </c>
      <c r="K16" s="5"/>
      <c r="L16" s="20"/>
      <c r="M16" s="26"/>
      <c r="N16" s="173"/>
      <c r="O16" s="173"/>
      <c r="P16" s="173"/>
      <c r="Q16" s="20"/>
    </row>
    <row r="17" spans="1:17" ht="18.75" customHeight="1">
      <c r="A17" s="334"/>
      <c r="B17" s="13"/>
      <c r="C17" s="26" t="s">
        <v>123</v>
      </c>
      <c r="D17" s="205" t="s">
        <v>124</v>
      </c>
      <c r="E17" s="20"/>
      <c r="F17" s="27" t="s">
        <v>125</v>
      </c>
      <c r="G17" s="205" t="s">
        <v>122</v>
      </c>
      <c r="H17" s="206">
        <v>1.5</v>
      </c>
      <c r="J17" s="339" t="s">
        <v>126</v>
      </c>
      <c r="K17" s="269"/>
      <c r="L17" s="269"/>
      <c r="M17" s="269"/>
      <c r="N17" s="269"/>
      <c r="O17" s="269"/>
      <c r="P17" s="209"/>
      <c r="Q17" s="209"/>
    </row>
    <row r="18" spans="1:17" ht="18.75" customHeight="1">
      <c r="A18" s="334"/>
      <c r="B18" s="16"/>
      <c r="C18" s="27" t="s">
        <v>36</v>
      </c>
      <c r="D18" s="205" t="s">
        <v>37</v>
      </c>
      <c r="E18" s="20"/>
      <c r="F18" s="27" t="s">
        <v>13</v>
      </c>
      <c r="G18" s="205" t="s">
        <v>127</v>
      </c>
      <c r="H18" s="206">
        <v>7.5</v>
      </c>
      <c r="J18" s="269"/>
      <c r="K18" s="269"/>
      <c r="L18" s="269"/>
      <c r="M18" s="269"/>
      <c r="N18" s="269"/>
      <c r="O18" s="269"/>
      <c r="P18" s="209"/>
      <c r="Q18" s="209"/>
    </row>
    <row r="19" spans="1:17" ht="18.75" customHeight="1">
      <c r="A19" s="334"/>
      <c r="B19" s="13"/>
      <c r="C19" s="26" t="s">
        <v>42</v>
      </c>
      <c r="D19" s="210" t="s">
        <v>128</v>
      </c>
      <c r="E19" s="20"/>
      <c r="F19" s="27" t="s">
        <v>13</v>
      </c>
      <c r="G19" s="210" t="s">
        <v>3</v>
      </c>
      <c r="H19" s="211">
        <v>2.25</v>
      </c>
      <c r="J19" s="269"/>
      <c r="K19" s="269"/>
      <c r="L19" s="269"/>
      <c r="M19" s="269"/>
      <c r="N19" s="269"/>
      <c r="O19" s="269"/>
      <c r="P19" s="209"/>
      <c r="Q19" s="209"/>
    </row>
    <row r="20" spans="1:17" ht="18.75" customHeight="1">
      <c r="A20" s="334"/>
      <c r="B20" s="212"/>
      <c r="C20" s="336" t="s">
        <v>129</v>
      </c>
      <c r="D20" s="263"/>
      <c r="E20" s="263"/>
      <c r="F20" s="263"/>
      <c r="G20" s="263"/>
      <c r="H20" s="264"/>
      <c r="J20" s="269"/>
      <c r="K20" s="269"/>
      <c r="L20" s="269"/>
      <c r="M20" s="269"/>
      <c r="N20" s="269"/>
      <c r="O20" s="269"/>
      <c r="P20" s="209"/>
      <c r="Q20" s="209"/>
    </row>
    <row r="21" spans="1:17" ht="18.75" customHeight="1">
      <c r="A21" s="334"/>
      <c r="B21" s="13"/>
      <c r="C21" s="213" t="s">
        <v>130</v>
      </c>
      <c r="D21" s="20"/>
      <c r="E21" s="20"/>
      <c r="F21" s="27" t="s">
        <v>13</v>
      </c>
      <c r="G21" s="27" t="s">
        <v>3</v>
      </c>
      <c r="H21" s="214"/>
      <c r="J21" s="340" t="s">
        <v>131</v>
      </c>
      <c r="K21" s="269"/>
      <c r="L21" s="269"/>
      <c r="M21" s="269"/>
      <c r="N21" s="269"/>
      <c r="O21" s="269"/>
      <c r="P21" s="209"/>
      <c r="Q21" s="209"/>
    </row>
    <row r="22" spans="1:17" ht="18.75" customHeight="1">
      <c r="A22" s="334"/>
      <c r="B22" s="215"/>
      <c r="C22" s="336" t="s">
        <v>132</v>
      </c>
      <c r="D22" s="263"/>
      <c r="E22" s="263"/>
      <c r="F22" s="263"/>
      <c r="G22" s="263"/>
      <c r="H22" s="264"/>
      <c r="J22" s="269"/>
      <c r="K22" s="269"/>
      <c r="L22" s="269"/>
      <c r="M22" s="269"/>
      <c r="N22" s="269"/>
      <c r="O22" s="269"/>
      <c r="P22" s="209"/>
      <c r="Q22" s="209"/>
    </row>
    <row r="23" spans="1:17" ht="18.75" customHeight="1">
      <c r="A23" s="335"/>
      <c r="B23" s="68"/>
      <c r="C23" s="216" t="s">
        <v>133</v>
      </c>
      <c r="D23" s="3"/>
      <c r="E23" s="3"/>
      <c r="F23" s="217" t="s">
        <v>13</v>
      </c>
      <c r="G23" s="217" t="s">
        <v>3</v>
      </c>
      <c r="H23" s="218"/>
      <c r="J23" s="269"/>
      <c r="K23" s="269"/>
      <c r="L23" s="269"/>
      <c r="M23" s="269"/>
      <c r="N23" s="269"/>
      <c r="O23" s="269"/>
      <c r="P23" s="209"/>
      <c r="Q23" s="209"/>
    </row>
    <row r="24" spans="1:17" ht="18.75" customHeight="1">
      <c r="J24" s="209"/>
      <c r="K24" s="209"/>
      <c r="L24" s="209"/>
      <c r="M24" s="209"/>
      <c r="N24" s="209"/>
      <c r="O24" s="209"/>
      <c r="P24" s="209"/>
      <c r="Q24" s="209"/>
    </row>
    <row r="25" spans="1:17" ht="18.75" customHeight="1">
      <c r="A25" s="48" t="s">
        <v>134</v>
      </c>
      <c r="B25" s="48"/>
      <c r="C25" s="48"/>
      <c r="D25" s="48"/>
      <c r="E25" s="48" t="s">
        <v>134</v>
      </c>
      <c r="F25" s="48"/>
      <c r="G25" s="48"/>
      <c r="J25" s="209"/>
      <c r="K25" s="209"/>
      <c r="L25" s="209"/>
      <c r="M25" s="209"/>
      <c r="N25" s="209"/>
      <c r="O25" s="209"/>
      <c r="P25" s="209"/>
      <c r="Q25" s="209"/>
    </row>
    <row r="26" spans="1:17" ht="18.75" customHeight="1">
      <c r="H26" s="48"/>
      <c r="I26" s="48"/>
      <c r="J26" s="209"/>
      <c r="K26" s="209"/>
      <c r="L26" s="209"/>
      <c r="M26" s="209"/>
      <c r="N26" s="209"/>
      <c r="O26" s="209"/>
      <c r="P26" s="209"/>
      <c r="Q26" s="209"/>
    </row>
    <row r="27" spans="1:17" ht="18.75" customHeight="1">
      <c r="H27" s="48"/>
      <c r="I27" s="48"/>
      <c r="J27" s="48"/>
      <c r="K27" s="48"/>
      <c r="L27" s="48"/>
      <c r="M27" s="48"/>
      <c r="N27" s="48"/>
      <c r="O27" s="48"/>
      <c r="P27" s="48"/>
      <c r="Q27" s="48"/>
    </row>
    <row r="28" spans="1:17" ht="18.75" customHeight="1">
      <c r="H28" s="48"/>
      <c r="I28" s="48"/>
      <c r="J28" s="20"/>
      <c r="K28" s="5"/>
      <c r="L28" s="20"/>
      <c r="M28" s="20"/>
      <c r="N28" s="173"/>
      <c r="O28" s="173"/>
      <c r="P28" s="173"/>
      <c r="Q28" s="20"/>
    </row>
    <row r="29" spans="1:17" ht="18.75" customHeight="1">
      <c r="I29" s="48"/>
      <c r="J29" s="48"/>
    </row>
    <row r="30" spans="1:17" ht="18.75" customHeight="1">
      <c r="I30" s="48"/>
      <c r="J30" s="48"/>
    </row>
    <row r="31" spans="1:17" ht="18.75" customHeight="1">
      <c r="I31" s="48"/>
      <c r="J31" s="48"/>
    </row>
    <row r="32" spans="1:17" ht="18.75" customHeight="1">
      <c r="I32" s="48"/>
      <c r="J32" s="48"/>
    </row>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8.75" customHeight="1"/>
    <row r="46" ht="18.75" customHeight="1"/>
    <row r="47" ht="18.75" customHeight="1"/>
    <row r="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18.75" customHeight="1"/>
    <row r="181" ht="18.75" customHeight="1"/>
    <row r="182" ht="18.75" customHeight="1"/>
    <row r="183" ht="18.75" customHeight="1"/>
    <row r="184" ht="18.75" customHeight="1"/>
    <row r="185" ht="18.75" customHeight="1"/>
    <row r="186" ht="18.75" customHeight="1"/>
    <row r="187" ht="18.7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18.75" customHeight="1"/>
    <row r="209" ht="18.75" customHeight="1"/>
    <row r="210" ht="18.75" customHeight="1"/>
    <row r="211" ht="18.75" customHeight="1"/>
    <row r="212" ht="18.75" customHeight="1"/>
    <row r="213" ht="18.75" customHeight="1"/>
    <row r="214" ht="18.75" customHeight="1"/>
    <row r="215" ht="18.7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18.75" customHeight="1"/>
    <row r="237" ht="18.75" customHeight="1"/>
    <row r="238" ht="18.75" customHeight="1"/>
    <row r="239" ht="18.75" customHeight="1"/>
    <row r="240" ht="18.75" customHeight="1"/>
    <row r="241" ht="18.75" customHeight="1"/>
    <row r="242" ht="18.75" customHeight="1"/>
    <row r="243" ht="18.75" customHeight="1"/>
    <row r="244" ht="18.75" customHeight="1"/>
    <row r="245" ht="18.75" customHeight="1"/>
    <row r="246" ht="18.75" customHeight="1"/>
    <row r="247" ht="18.75" customHeight="1"/>
    <row r="248" ht="18.75" customHeight="1"/>
    <row r="249" ht="18.75" customHeight="1"/>
    <row r="250" ht="18.75" customHeight="1"/>
    <row r="251" ht="18.75" customHeight="1"/>
    <row r="252" ht="18.75" customHeight="1"/>
    <row r="253" ht="18.75" customHeight="1"/>
    <row r="254" ht="18.75" customHeight="1"/>
    <row r="255" ht="18.75" customHeight="1"/>
    <row r="256"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row r="274" ht="18.75" customHeight="1"/>
    <row r="275" ht="18.75" customHeight="1"/>
    <row r="276" ht="18.75" customHeight="1"/>
    <row r="277" ht="18.75" customHeight="1"/>
    <row r="278" ht="18.75" customHeight="1"/>
    <row r="279" ht="18.75" customHeight="1"/>
    <row r="280" ht="18.75" customHeight="1"/>
    <row r="281" ht="18.75" customHeight="1"/>
    <row r="282" ht="18.75" customHeight="1"/>
    <row r="283" ht="18.75" customHeight="1"/>
    <row r="284" ht="18.75" customHeight="1"/>
    <row r="285" ht="18.75" customHeight="1"/>
    <row r="286" ht="18.75" customHeight="1"/>
    <row r="287" ht="18.75" customHeight="1"/>
    <row r="288" ht="18.75" customHeight="1"/>
    <row r="289" ht="18.75" customHeight="1"/>
    <row r="290" ht="18.75" customHeight="1"/>
    <row r="291" ht="18.75" customHeight="1"/>
    <row r="292" ht="18.75" customHeight="1"/>
    <row r="293" ht="18.75" customHeight="1"/>
    <row r="294" ht="18.75" customHeight="1"/>
    <row r="295" ht="18.75" customHeight="1"/>
    <row r="296" ht="18.75" customHeight="1"/>
    <row r="297" ht="18.75" customHeight="1"/>
    <row r="298" ht="18.75" customHeight="1"/>
    <row r="299" ht="18.75" customHeight="1"/>
    <row r="300" ht="18.75" customHeight="1"/>
    <row r="301" ht="18.75" customHeight="1"/>
    <row r="302" ht="18.75" customHeight="1"/>
    <row r="303" ht="18.75" customHeight="1"/>
    <row r="304" ht="18.75" customHeight="1"/>
    <row r="305" ht="18.75" customHeight="1"/>
    <row r="306" ht="18.75" customHeight="1"/>
    <row r="307" ht="18.75" customHeight="1"/>
    <row r="308" ht="18.75" customHeight="1"/>
    <row r="309" ht="18.75" customHeight="1"/>
    <row r="310" ht="18.75" customHeight="1"/>
    <row r="311" ht="18.75" customHeight="1"/>
    <row r="312" ht="18.75" customHeight="1"/>
    <row r="313" ht="18.75" customHeight="1"/>
    <row r="314" ht="18.75" customHeight="1"/>
    <row r="315" ht="18.75" customHeight="1"/>
    <row r="316" ht="18.75" customHeight="1"/>
    <row r="317" ht="18.75" customHeight="1"/>
    <row r="318" ht="18.75" customHeight="1"/>
    <row r="319" ht="18.75" customHeight="1"/>
    <row r="320" ht="18.75" customHeight="1"/>
    <row r="321" ht="18.75" customHeight="1"/>
    <row r="322" ht="18.75" customHeight="1"/>
    <row r="323" ht="18.75" customHeight="1"/>
    <row r="324" ht="18.75" customHeight="1"/>
    <row r="325" ht="18.75" customHeight="1"/>
    <row r="326" ht="18.75" customHeight="1"/>
    <row r="327" ht="18.75" customHeight="1"/>
    <row r="328" ht="18.75" customHeight="1"/>
    <row r="329" ht="18.75" customHeight="1"/>
    <row r="330" ht="18.75" customHeight="1"/>
    <row r="331" ht="18.75" customHeight="1"/>
    <row r="332" ht="18.75" customHeight="1"/>
    <row r="333" ht="18.75" customHeight="1"/>
    <row r="334" ht="18.75" customHeight="1"/>
    <row r="335" ht="18.75" customHeight="1"/>
    <row r="336" ht="18.75" customHeight="1"/>
    <row r="337" ht="18.75" customHeight="1"/>
    <row r="338" ht="18.75" customHeight="1"/>
    <row r="339" ht="18.75" customHeight="1"/>
    <row r="340" ht="18.75" customHeight="1"/>
    <row r="341" ht="18.75" customHeight="1"/>
    <row r="342" ht="18.75" customHeight="1"/>
    <row r="343" ht="18.75" customHeight="1"/>
    <row r="344" ht="18.75" customHeight="1"/>
    <row r="345" ht="18.75" customHeight="1"/>
    <row r="346" ht="18.75" customHeight="1"/>
    <row r="347" ht="18.75" customHeight="1"/>
    <row r="348" ht="18.75" customHeight="1"/>
    <row r="349" ht="18.75" customHeight="1"/>
    <row r="350" ht="18.75" customHeight="1"/>
    <row r="351" ht="18.75" customHeight="1"/>
    <row r="352" ht="18.75" customHeight="1"/>
    <row r="353" ht="18.75" customHeight="1"/>
    <row r="354" ht="18.75" customHeight="1"/>
    <row r="355" ht="18.75" customHeight="1"/>
    <row r="356" ht="18.75" customHeight="1"/>
    <row r="357" ht="18.75" customHeight="1"/>
    <row r="358" ht="18.75" customHeight="1"/>
    <row r="359" ht="18.75" customHeight="1"/>
    <row r="360" ht="18.75" customHeight="1"/>
    <row r="361" ht="18.75" customHeight="1"/>
    <row r="362" ht="18.75" customHeight="1"/>
    <row r="363" ht="18.75" customHeight="1"/>
    <row r="364" ht="18.75" customHeight="1"/>
    <row r="365" ht="18.75" customHeight="1"/>
    <row r="366" ht="18.75" customHeight="1"/>
    <row r="367" ht="18.75" customHeight="1"/>
    <row r="368" ht="18.75" customHeight="1"/>
    <row r="369" ht="18.75" customHeight="1"/>
    <row r="370" ht="18.75" customHeight="1"/>
    <row r="371" ht="18.75" customHeight="1"/>
    <row r="372" ht="18.75" customHeight="1"/>
    <row r="373" ht="18.75" customHeight="1"/>
    <row r="374" ht="18.75" customHeight="1"/>
    <row r="375" ht="18.75" customHeight="1"/>
    <row r="376" ht="18.75" customHeight="1"/>
    <row r="377" ht="18.75" customHeight="1"/>
    <row r="378" ht="18.75" customHeight="1"/>
    <row r="379" ht="18.75" customHeight="1"/>
    <row r="380" ht="18.75" customHeight="1"/>
    <row r="381" ht="18.75" customHeight="1"/>
    <row r="382" ht="18.75" customHeight="1"/>
    <row r="383" ht="18.75" customHeight="1"/>
    <row r="384" ht="18.75" customHeight="1"/>
    <row r="385" ht="18.75" customHeight="1"/>
    <row r="386" ht="18.75" customHeight="1"/>
    <row r="387" ht="18.75" customHeight="1"/>
    <row r="388" ht="18.75" customHeight="1"/>
    <row r="389" ht="18.75" customHeight="1"/>
    <row r="390" ht="18.75" customHeight="1"/>
    <row r="391" ht="18.75" customHeight="1"/>
    <row r="392" ht="18.75" customHeight="1"/>
    <row r="393" ht="18.75" customHeight="1"/>
    <row r="394" ht="18.75" customHeight="1"/>
    <row r="395" ht="18.75" customHeight="1"/>
    <row r="396" ht="18.75" customHeight="1"/>
    <row r="397" ht="18.75" customHeight="1"/>
    <row r="398" ht="18.75" customHeight="1"/>
    <row r="399" ht="18.75" customHeight="1"/>
    <row r="400" ht="18.75" customHeight="1"/>
    <row r="401" ht="18.75" customHeight="1"/>
    <row r="402" ht="18.75" customHeight="1"/>
    <row r="403" ht="18.75" customHeight="1"/>
    <row r="404" ht="18.75" customHeight="1"/>
    <row r="405" ht="18.75" customHeight="1"/>
    <row r="406" ht="18.75" customHeight="1"/>
    <row r="407" ht="18.75" customHeight="1"/>
    <row r="408" ht="18.75" customHeight="1"/>
    <row r="409" ht="18.75" customHeight="1"/>
    <row r="410" ht="18.75" customHeight="1"/>
    <row r="411" ht="18.75" customHeight="1"/>
    <row r="412" ht="18.75" customHeight="1"/>
    <row r="413" ht="18.75" customHeight="1"/>
    <row r="414" ht="18.75" customHeight="1"/>
    <row r="415" ht="18.75" customHeight="1"/>
    <row r="416" ht="18.75" customHeight="1"/>
    <row r="417" ht="18.75" customHeight="1"/>
    <row r="418" ht="18.75" customHeight="1"/>
    <row r="419" ht="18.75" customHeight="1"/>
    <row r="420" ht="18.75" customHeight="1"/>
    <row r="421" ht="18.75" customHeight="1"/>
    <row r="422" ht="18.75" customHeight="1"/>
    <row r="423" ht="18.75" customHeight="1"/>
    <row r="424" ht="18.75" customHeight="1"/>
    <row r="425" ht="18.75" customHeight="1"/>
    <row r="426" ht="18.75" customHeight="1"/>
    <row r="427" ht="18.75" customHeight="1"/>
    <row r="428" ht="18.75" customHeight="1"/>
    <row r="429" ht="18.75" customHeight="1"/>
    <row r="430" ht="18.75" customHeight="1"/>
    <row r="431" ht="18.75" customHeight="1"/>
    <row r="432" ht="18.75" customHeight="1"/>
    <row r="433" ht="18.75" customHeight="1"/>
    <row r="434" ht="18.75" customHeight="1"/>
    <row r="435" ht="18.75" customHeight="1"/>
    <row r="436" ht="18.75" customHeight="1"/>
    <row r="437" ht="18.75" customHeight="1"/>
    <row r="438" ht="18.75" customHeight="1"/>
    <row r="439" ht="18.75" customHeight="1"/>
    <row r="440" ht="18.75" customHeight="1"/>
    <row r="441" ht="18.75" customHeight="1"/>
    <row r="442" ht="18.75" customHeight="1"/>
    <row r="443" ht="18.75" customHeight="1"/>
    <row r="444" ht="18.75" customHeight="1"/>
    <row r="445" ht="18.75" customHeight="1"/>
    <row r="446" ht="18.75" customHeight="1"/>
    <row r="447" ht="18.75" customHeight="1"/>
    <row r="448" ht="18.75" customHeight="1"/>
    <row r="449" ht="18.75" customHeight="1"/>
    <row r="450" ht="18.75" customHeight="1"/>
    <row r="451" ht="18.75" customHeight="1"/>
    <row r="452" ht="18.75" customHeight="1"/>
    <row r="453" ht="18.75" customHeight="1"/>
    <row r="454" ht="18.75" customHeight="1"/>
    <row r="455" ht="18.75" customHeight="1"/>
    <row r="456" ht="18.75" customHeight="1"/>
    <row r="457" ht="18.75" customHeight="1"/>
    <row r="458" ht="18.75" customHeight="1"/>
    <row r="459" ht="18.75" customHeight="1"/>
    <row r="460" ht="18.75" customHeight="1"/>
    <row r="461" ht="18.75" customHeight="1"/>
    <row r="462" ht="18.75" customHeight="1"/>
    <row r="463" ht="18.75" customHeight="1"/>
    <row r="464" ht="18.75" customHeight="1"/>
    <row r="465" ht="18.75" customHeight="1"/>
    <row r="466" ht="18.75" customHeight="1"/>
    <row r="467" ht="18.75" customHeight="1"/>
    <row r="468" ht="18.75" customHeight="1"/>
    <row r="469" ht="18.75" customHeight="1"/>
    <row r="470" ht="18.75" customHeight="1"/>
    <row r="471" ht="18.75" customHeight="1"/>
    <row r="472" ht="18.75" customHeight="1"/>
    <row r="473" ht="18.75" customHeight="1"/>
    <row r="474" ht="18.75" customHeight="1"/>
    <row r="475" ht="18.75" customHeight="1"/>
    <row r="476" ht="18.75" customHeight="1"/>
    <row r="477" ht="18.75" customHeight="1"/>
    <row r="478" ht="18.75" customHeight="1"/>
    <row r="479" ht="18.75" customHeight="1"/>
    <row r="480" ht="18.75" customHeight="1"/>
    <row r="481" ht="18.75" customHeight="1"/>
    <row r="482" ht="18.75" customHeight="1"/>
    <row r="483" ht="18.75" customHeight="1"/>
    <row r="484" ht="18.75" customHeight="1"/>
    <row r="485" ht="18.75" customHeight="1"/>
    <row r="486" ht="18.75" customHeight="1"/>
    <row r="487" ht="18.75" customHeight="1"/>
    <row r="488" ht="18.75" customHeight="1"/>
    <row r="489" ht="18.75" customHeight="1"/>
    <row r="490" ht="18.75" customHeight="1"/>
    <row r="491" ht="18.75" customHeight="1"/>
    <row r="492" ht="18.75" customHeight="1"/>
    <row r="493" ht="18.75" customHeight="1"/>
    <row r="494" ht="18.75" customHeight="1"/>
    <row r="495" ht="18.75" customHeight="1"/>
    <row r="496" ht="18.75" customHeight="1"/>
    <row r="497" ht="18.75" customHeight="1"/>
    <row r="498" ht="18.75" customHeight="1"/>
    <row r="499" ht="18.75" customHeight="1"/>
    <row r="500" ht="18.75" customHeight="1"/>
    <row r="501" ht="18.75" customHeight="1"/>
    <row r="502" ht="18.75" customHeight="1"/>
    <row r="503" ht="18.75" customHeight="1"/>
    <row r="504" ht="18.75" customHeight="1"/>
    <row r="505" ht="18.75" customHeight="1"/>
    <row r="506" ht="18.75" customHeight="1"/>
    <row r="507" ht="18.75" customHeight="1"/>
    <row r="508" ht="18.75" customHeight="1"/>
    <row r="509" ht="18.75" customHeight="1"/>
    <row r="510" ht="18.75" customHeight="1"/>
    <row r="511" ht="18.75" customHeight="1"/>
    <row r="512" ht="18.75" customHeight="1"/>
    <row r="513" ht="18.75" customHeight="1"/>
    <row r="514" ht="18.75" customHeight="1"/>
    <row r="515" ht="18.75" customHeight="1"/>
    <row r="516" ht="18.75" customHeight="1"/>
    <row r="517" ht="18.75" customHeight="1"/>
    <row r="518" ht="18.75" customHeight="1"/>
    <row r="519" ht="18.75" customHeight="1"/>
    <row r="520" ht="18.75" customHeight="1"/>
    <row r="521" ht="18.75" customHeight="1"/>
    <row r="522" ht="18.75" customHeight="1"/>
    <row r="523" ht="18.75" customHeight="1"/>
    <row r="524" ht="18.75" customHeight="1"/>
    <row r="525" ht="18.75" customHeight="1"/>
    <row r="526" ht="18.75" customHeight="1"/>
    <row r="527" ht="18.75" customHeight="1"/>
    <row r="528" ht="18.75" customHeight="1"/>
    <row r="529" ht="18.75" customHeight="1"/>
    <row r="530" ht="18.75" customHeight="1"/>
    <row r="531" ht="18.75" customHeight="1"/>
    <row r="532" ht="18.75" customHeight="1"/>
    <row r="533" ht="18.75" customHeight="1"/>
    <row r="534" ht="18.75" customHeight="1"/>
    <row r="535" ht="18.75" customHeight="1"/>
    <row r="536" ht="18.75" customHeight="1"/>
    <row r="537" ht="18.75" customHeight="1"/>
    <row r="538" ht="18.75" customHeight="1"/>
    <row r="539" ht="18.75" customHeight="1"/>
    <row r="540" ht="18.75" customHeight="1"/>
    <row r="541" ht="18.75" customHeight="1"/>
    <row r="542" ht="18.75" customHeight="1"/>
    <row r="543" ht="18.75" customHeight="1"/>
    <row r="544" ht="18.75" customHeight="1"/>
    <row r="545" ht="18.75" customHeight="1"/>
    <row r="546" ht="18.75" customHeight="1"/>
    <row r="547" ht="18.75" customHeight="1"/>
    <row r="548" ht="18.75" customHeight="1"/>
    <row r="549" ht="18.75" customHeight="1"/>
    <row r="550" ht="18.75" customHeight="1"/>
    <row r="551" ht="18.75" customHeight="1"/>
    <row r="552" ht="18.75" customHeight="1"/>
    <row r="553" ht="18.75" customHeight="1"/>
    <row r="554" ht="18.75" customHeight="1"/>
    <row r="555" ht="18.75" customHeight="1"/>
    <row r="556" ht="18.75" customHeight="1"/>
    <row r="557" ht="18.75" customHeight="1"/>
    <row r="558" ht="18.75" customHeight="1"/>
    <row r="559" ht="18.75" customHeight="1"/>
    <row r="560" ht="18.75" customHeight="1"/>
    <row r="561" ht="18.75" customHeight="1"/>
    <row r="562" ht="18.75" customHeight="1"/>
    <row r="563" ht="18.75" customHeight="1"/>
    <row r="564" ht="18.75" customHeight="1"/>
    <row r="565" ht="18.75" customHeight="1"/>
    <row r="566" ht="18.75" customHeight="1"/>
    <row r="567" ht="18.75" customHeight="1"/>
    <row r="568" ht="18.75" customHeight="1"/>
    <row r="569" ht="18.75" customHeight="1"/>
    <row r="570" ht="18.75" customHeight="1"/>
    <row r="571" ht="18.75" customHeight="1"/>
    <row r="572" ht="18.75" customHeight="1"/>
    <row r="573" ht="18.75" customHeight="1"/>
    <row r="574" ht="18.75" customHeight="1"/>
    <row r="575" ht="18.75" customHeight="1"/>
    <row r="576" ht="18.75" customHeight="1"/>
    <row r="577" ht="18.75" customHeight="1"/>
    <row r="578" ht="18.75" customHeight="1"/>
    <row r="579" ht="18.75" customHeight="1"/>
    <row r="580" ht="18.75" customHeight="1"/>
    <row r="581" ht="18.75" customHeight="1"/>
    <row r="582" ht="18.75" customHeight="1"/>
    <row r="583" ht="18.75" customHeight="1"/>
    <row r="584" ht="18.75" customHeight="1"/>
    <row r="585" ht="18.75" customHeight="1"/>
    <row r="586" ht="18.75" customHeight="1"/>
    <row r="587" ht="18.75" customHeight="1"/>
    <row r="588" ht="18.75" customHeight="1"/>
    <row r="589" ht="18.75" customHeight="1"/>
    <row r="590" ht="18.75" customHeight="1"/>
    <row r="591" ht="18.75" customHeight="1"/>
    <row r="592" ht="18.75" customHeight="1"/>
    <row r="593" ht="18.75" customHeight="1"/>
    <row r="594" ht="18.75" customHeight="1"/>
    <row r="595" ht="18.75" customHeight="1"/>
    <row r="596" ht="18.75" customHeight="1"/>
    <row r="597" ht="18.75" customHeight="1"/>
    <row r="598" ht="18.75" customHeight="1"/>
    <row r="599" ht="18.75" customHeight="1"/>
    <row r="600" ht="18.75" customHeight="1"/>
    <row r="601" ht="18.75" customHeight="1"/>
    <row r="602" ht="18.75" customHeight="1"/>
    <row r="603" ht="18.75" customHeight="1"/>
    <row r="604" ht="18.75" customHeight="1"/>
    <row r="605" ht="18.75" customHeight="1"/>
    <row r="606" ht="18.75" customHeight="1"/>
    <row r="607" ht="18.75" customHeight="1"/>
    <row r="608" ht="18.75" customHeight="1"/>
    <row r="609" ht="18.75" customHeight="1"/>
    <row r="610" ht="18.75" customHeight="1"/>
    <row r="611" ht="18.75" customHeight="1"/>
    <row r="612" ht="18.75" customHeight="1"/>
    <row r="613" ht="18.75" customHeight="1"/>
    <row r="614" ht="18.75" customHeight="1"/>
    <row r="615" ht="18.75" customHeight="1"/>
    <row r="616" ht="18.75" customHeight="1"/>
    <row r="617" ht="18.75" customHeight="1"/>
    <row r="618" ht="18.75" customHeight="1"/>
    <row r="619" ht="18.75" customHeight="1"/>
    <row r="620" ht="18.75" customHeight="1"/>
    <row r="621" ht="18.75" customHeight="1"/>
    <row r="622" ht="18.75" customHeight="1"/>
    <row r="623" ht="18.75" customHeight="1"/>
    <row r="624" ht="18.75" customHeight="1"/>
    <row r="625" ht="18.75" customHeight="1"/>
    <row r="626" ht="18.75" customHeight="1"/>
    <row r="627" ht="18.75" customHeight="1"/>
    <row r="628" ht="18.75" customHeight="1"/>
    <row r="629" ht="18.75" customHeight="1"/>
    <row r="630" ht="18.75" customHeight="1"/>
    <row r="631" ht="18.75" customHeight="1"/>
    <row r="632" ht="18.75" customHeight="1"/>
    <row r="633" ht="18.75" customHeight="1"/>
    <row r="634" ht="18.75" customHeight="1"/>
    <row r="635" ht="18.75" customHeight="1"/>
    <row r="636" ht="18.75" customHeight="1"/>
    <row r="637" ht="18.75" customHeight="1"/>
    <row r="638" ht="18.75" customHeight="1"/>
    <row r="639" ht="18.75" customHeight="1"/>
    <row r="640" ht="18.75" customHeight="1"/>
    <row r="641" ht="18.75" customHeight="1"/>
    <row r="642" ht="18.75" customHeight="1"/>
    <row r="643" ht="18.75" customHeight="1"/>
    <row r="644" ht="18.75" customHeight="1"/>
    <row r="645" ht="18.75" customHeight="1"/>
    <row r="646" ht="18.75" customHeight="1"/>
    <row r="647" ht="18.75" customHeight="1"/>
    <row r="648" ht="18.75" customHeight="1"/>
    <row r="649" ht="18.75" customHeight="1"/>
    <row r="650" ht="18.75" customHeight="1"/>
    <row r="651" ht="18.75" customHeight="1"/>
    <row r="652" ht="18.75" customHeight="1"/>
    <row r="653" ht="18.75" customHeight="1"/>
    <row r="654" ht="18.75" customHeight="1"/>
    <row r="655" ht="18.75" customHeight="1"/>
    <row r="656" ht="18.75" customHeight="1"/>
    <row r="657" ht="18.75" customHeight="1"/>
    <row r="658" ht="18.75" customHeight="1"/>
    <row r="659" ht="18.75" customHeight="1"/>
    <row r="660" ht="18.75" customHeight="1"/>
    <row r="661" ht="18.75" customHeight="1"/>
    <row r="662" ht="18.75" customHeight="1"/>
    <row r="663" ht="18.75" customHeight="1"/>
    <row r="664" ht="18.75" customHeight="1"/>
    <row r="665" ht="18.75" customHeight="1"/>
    <row r="666" ht="18.75" customHeight="1"/>
    <row r="667" ht="18.75" customHeight="1"/>
    <row r="668" ht="18.75" customHeight="1"/>
    <row r="669" ht="18.75" customHeight="1"/>
    <row r="670" ht="18.75" customHeight="1"/>
    <row r="671" ht="18.75" customHeight="1"/>
    <row r="672" ht="18.75" customHeight="1"/>
    <row r="673" ht="18.75" customHeight="1"/>
    <row r="674" ht="18.75" customHeight="1"/>
    <row r="675" ht="18.75" customHeight="1"/>
    <row r="676" ht="18.75" customHeight="1"/>
    <row r="677" ht="18.75" customHeight="1"/>
    <row r="678" ht="18.75" customHeight="1"/>
    <row r="679" ht="18.75" customHeight="1"/>
    <row r="680" ht="18.75" customHeight="1"/>
    <row r="681" ht="18.75" customHeight="1"/>
    <row r="682" ht="18.75" customHeight="1"/>
    <row r="683" ht="18.75" customHeight="1"/>
    <row r="684" ht="18.75" customHeight="1"/>
    <row r="685" ht="18.75" customHeight="1"/>
    <row r="686" ht="18.75" customHeight="1"/>
    <row r="687" ht="18.75" customHeight="1"/>
    <row r="688" ht="18.75" customHeight="1"/>
    <row r="689" ht="18.75" customHeight="1"/>
    <row r="690" ht="18.75" customHeight="1"/>
    <row r="691" ht="18.75" customHeight="1"/>
    <row r="692" ht="18.75" customHeight="1"/>
    <row r="693" ht="18.75" customHeight="1"/>
    <row r="694" ht="18.75" customHeight="1"/>
    <row r="695" ht="18.75" customHeight="1"/>
    <row r="696" ht="18.75" customHeight="1"/>
    <row r="697" ht="18.75" customHeight="1"/>
    <row r="698" ht="18.75" customHeight="1"/>
    <row r="699" ht="18.75" customHeight="1"/>
    <row r="700" ht="18.75" customHeight="1"/>
    <row r="701" ht="18.75" customHeight="1"/>
    <row r="702" ht="18.75" customHeight="1"/>
    <row r="703" ht="18.75" customHeight="1"/>
    <row r="704" ht="18.75" customHeight="1"/>
    <row r="705" ht="18.75" customHeight="1"/>
    <row r="706" ht="18.75" customHeight="1"/>
    <row r="707" ht="18.75" customHeight="1"/>
    <row r="708" ht="18.75" customHeight="1"/>
    <row r="709" ht="18.75" customHeight="1"/>
    <row r="710" ht="18.75" customHeight="1"/>
    <row r="711" ht="18.75" customHeight="1"/>
    <row r="712" ht="18.75" customHeight="1"/>
    <row r="713" ht="18.75" customHeight="1"/>
    <row r="714" ht="18.75" customHeight="1"/>
    <row r="715" ht="18.75" customHeight="1"/>
    <row r="716" ht="18.75" customHeight="1"/>
    <row r="717" ht="18.75" customHeight="1"/>
    <row r="718" ht="18.75" customHeight="1"/>
    <row r="719" ht="18.75" customHeight="1"/>
    <row r="720" ht="18.75" customHeight="1"/>
    <row r="721" ht="18.75" customHeight="1"/>
    <row r="722" ht="18.75" customHeight="1"/>
    <row r="723" ht="18.75" customHeight="1"/>
    <row r="724" ht="18.75" customHeight="1"/>
    <row r="725" ht="18.75" customHeight="1"/>
    <row r="726" ht="18.75" customHeight="1"/>
    <row r="727" ht="18.75" customHeight="1"/>
    <row r="728" ht="18.75" customHeight="1"/>
    <row r="729" ht="18.75" customHeight="1"/>
    <row r="730" ht="18.75" customHeight="1"/>
    <row r="731" ht="18.75" customHeight="1"/>
    <row r="732" ht="18.75" customHeight="1"/>
    <row r="733" ht="18.75" customHeight="1"/>
    <row r="734" ht="18.75" customHeight="1"/>
    <row r="735" ht="18.75" customHeight="1"/>
    <row r="736" ht="18.75" customHeight="1"/>
    <row r="737" ht="18.75" customHeight="1"/>
    <row r="738" ht="18.75" customHeight="1"/>
    <row r="739" ht="18.75" customHeight="1"/>
    <row r="740" ht="18.75" customHeight="1"/>
    <row r="741" ht="18.75" customHeight="1"/>
    <row r="742" ht="18.75" customHeight="1"/>
    <row r="743" ht="18.75" customHeight="1"/>
    <row r="744" ht="18.75" customHeight="1"/>
    <row r="745" ht="18.75" customHeight="1"/>
    <row r="746" ht="18.75" customHeight="1"/>
    <row r="747" ht="18.75" customHeight="1"/>
    <row r="748" ht="18.75" customHeight="1"/>
    <row r="749" ht="18.75" customHeight="1"/>
    <row r="750" ht="18.75" customHeight="1"/>
    <row r="751" ht="18.75" customHeight="1"/>
    <row r="752" ht="18.75" customHeight="1"/>
    <row r="753" ht="18.75" customHeight="1"/>
    <row r="754" ht="18.75" customHeight="1"/>
    <row r="755" ht="18.75" customHeight="1"/>
    <row r="756" ht="18.75" customHeight="1"/>
    <row r="757" ht="18.75" customHeight="1"/>
    <row r="758" ht="18.75" customHeight="1"/>
    <row r="759" ht="18.75" customHeight="1"/>
    <row r="760" ht="18.75" customHeight="1"/>
    <row r="761" ht="18.75" customHeight="1"/>
    <row r="762" ht="18.75" customHeight="1"/>
    <row r="763" ht="18.75" customHeight="1"/>
    <row r="764" ht="18.75" customHeight="1"/>
    <row r="765" ht="18.75" customHeight="1"/>
    <row r="766" ht="18.75" customHeight="1"/>
    <row r="767" ht="18.75" customHeight="1"/>
    <row r="768" ht="18.75" customHeight="1"/>
    <row r="769" ht="18.75" customHeight="1"/>
    <row r="770" ht="18.75" customHeight="1"/>
    <row r="771" ht="18.75" customHeight="1"/>
    <row r="772" ht="18.75" customHeight="1"/>
    <row r="773" ht="18.75" customHeight="1"/>
    <row r="774" ht="18.75" customHeight="1"/>
    <row r="775" ht="18.75" customHeight="1"/>
    <row r="776" ht="18.75" customHeight="1"/>
    <row r="777" ht="18.75" customHeight="1"/>
    <row r="778" ht="18.75" customHeight="1"/>
    <row r="779" ht="18.75" customHeight="1"/>
    <row r="780" ht="18.75" customHeight="1"/>
    <row r="781" ht="18.75" customHeight="1"/>
    <row r="782" ht="18.75" customHeight="1"/>
    <row r="783" ht="18.75" customHeight="1"/>
    <row r="784" ht="18.75" customHeight="1"/>
    <row r="785" ht="18.75" customHeight="1"/>
    <row r="786" ht="18.75" customHeight="1"/>
    <row r="787" ht="18.75" customHeight="1"/>
    <row r="788" ht="18.75" customHeight="1"/>
    <row r="789" ht="18.75" customHeight="1"/>
    <row r="790" ht="18.75" customHeight="1"/>
    <row r="791" ht="18.75" customHeight="1"/>
    <row r="792" ht="18.75" customHeight="1"/>
    <row r="793" ht="18.75" customHeight="1"/>
    <row r="794" ht="18.75" customHeight="1"/>
    <row r="795" ht="18.75" customHeight="1"/>
    <row r="796" ht="18.75" customHeight="1"/>
    <row r="797" ht="18.75" customHeight="1"/>
    <row r="798" ht="18.75" customHeight="1"/>
    <row r="799" ht="18.75" customHeight="1"/>
    <row r="800" ht="18.75" customHeight="1"/>
    <row r="801" ht="18.75" customHeight="1"/>
    <row r="802" ht="18.75" customHeight="1"/>
    <row r="803" ht="18.75" customHeight="1"/>
    <row r="804" ht="18.75" customHeight="1"/>
    <row r="805" ht="18.75" customHeight="1"/>
    <row r="806" ht="18.75" customHeight="1"/>
    <row r="807" ht="18.75" customHeight="1"/>
    <row r="808" ht="18.75" customHeight="1"/>
    <row r="809" ht="18.75" customHeight="1"/>
    <row r="810" ht="18.75" customHeight="1"/>
    <row r="811" ht="18.75" customHeight="1"/>
    <row r="812" ht="18.75" customHeight="1"/>
    <row r="813" ht="18.75" customHeight="1"/>
    <row r="814" ht="18.75" customHeight="1"/>
    <row r="815" ht="18.75" customHeight="1"/>
    <row r="816" ht="18.75" customHeight="1"/>
    <row r="817" ht="18.75" customHeight="1"/>
    <row r="818" ht="18.75" customHeight="1"/>
    <row r="819" ht="18.75" customHeight="1"/>
    <row r="820" ht="18.75" customHeight="1"/>
    <row r="821" ht="18.75" customHeight="1"/>
    <row r="822" ht="18.75" customHeight="1"/>
    <row r="823" ht="18.75" customHeight="1"/>
    <row r="824" ht="18.75" customHeight="1"/>
    <row r="825" ht="18.75" customHeight="1"/>
    <row r="826" ht="18.75" customHeight="1"/>
    <row r="827" ht="18.75" customHeight="1"/>
    <row r="828" ht="18.75" customHeight="1"/>
    <row r="829" ht="18.75" customHeight="1"/>
    <row r="830" ht="18.75" customHeight="1"/>
    <row r="831" ht="18.75" customHeight="1"/>
    <row r="832" ht="18.75" customHeight="1"/>
    <row r="833" ht="18.75" customHeight="1"/>
    <row r="834" ht="18.75" customHeight="1"/>
    <row r="835" ht="18.75" customHeight="1"/>
    <row r="836" ht="18.75" customHeight="1"/>
    <row r="837" ht="18.75" customHeight="1"/>
    <row r="838" ht="18.75" customHeight="1"/>
    <row r="839" ht="18.75" customHeight="1"/>
    <row r="840" ht="18.75" customHeight="1"/>
    <row r="841" ht="18.75" customHeight="1"/>
    <row r="842" ht="18.75" customHeight="1"/>
    <row r="843" ht="18.75" customHeight="1"/>
    <row r="844" ht="18.75" customHeight="1"/>
    <row r="845" ht="18.75" customHeight="1"/>
    <row r="846" ht="18.75" customHeight="1"/>
    <row r="847" ht="18.75" customHeight="1"/>
    <row r="848" ht="18.75" customHeight="1"/>
    <row r="849" ht="18.75" customHeight="1"/>
    <row r="850" ht="18.75" customHeight="1"/>
    <row r="851" ht="18.75" customHeight="1"/>
    <row r="852" ht="18.75" customHeight="1"/>
    <row r="853" ht="18.75" customHeight="1"/>
    <row r="854" ht="18.75" customHeight="1"/>
    <row r="855" ht="18.75" customHeight="1"/>
    <row r="856" ht="18.75" customHeight="1"/>
    <row r="857" ht="18.75" customHeight="1"/>
    <row r="858" ht="18.75" customHeight="1"/>
    <row r="859" ht="18.75" customHeight="1"/>
    <row r="860" ht="18.75" customHeight="1"/>
    <row r="861" ht="18.75" customHeight="1"/>
    <row r="862" ht="18.75" customHeight="1"/>
    <row r="863" ht="18.75" customHeight="1"/>
    <row r="864" ht="18.75" customHeight="1"/>
    <row r="865" ht="18.75" customHeight="1"/>
    <row r="866" ht="18.75" customHeight="1"/>
    <row r="867" ht="18.75" customHeight="1"/>
    <row r="868" ht="18.75" customHeight="1"/>
    <row r="869" ht="18.75" customHeight="1"/>
    <row r="870" ht="18.75" customHeight="1"/>
    <row r="871" ht="18.75" customHeight="1"/>
    <row r="872" ht="18.75" customHeight="1"/>
    <row r="873" ht="18.75" customHeight="1"/>
    <row r="874" ht="18.75" customHeight="1"/>
    <row r="875" ht="18.75" customHeight="1"/>
    <row r="876" ht="18.75" customHeight="1"/>
    <row r="877" ht="18.75" customHeight="1"/>
    <row r="878" ht="18.75" customHeight="1"/>
    <row r="879" ht="18.75" customHeight="1"/>
    <row r="880" ht="18.75" customHeight="1"/>
    <row r="881" ht="18.75" customHeight="1"/>
    <row r="882" ht="18.75" customHeight="1"/>
    <row r="883" ht="18.75" customHeight="1"/>
    <row r="884" ht="18.75" customHeight="1"/>
    <row r="885" ht="18.75" customHeight="1"/>
    <row r="886" ht="18.75" customHeight="1"/>
    <row r="887" ht="18.75" customHeight="1"/>
    <row r="888" ht="18.75" customHeight="1"/>
    <row r="889" ht="18.75" customHeight="1"/>
    <row r="890" ht="18.75" customHeight="1"/>
    <row r="891" ht="18.75" customHeight="1"/>
    <row r="892" ht="18.75" customHeight="1"/>
    <row r="893" ht="18.75" customHeight="1"/>
    <row r="894" ht="18.75" customHeight="1"/>
    <row r="895" ht="18.75" customHeight="1"/>
    <row r="896" ht="18.75" customHeight="1"/>
    <row r="897" ht="18.75" customHeight="1"/>
    <row r="898" ht="18.75" customHeight="1"/>
    <row r="899" ht="18.75" customHeight="1"/>
    <row r="900" ht="18.75" customHeight="1"/>
    <row r="901" ht="18.75" customHeight="1"/>
    <row r="902" ht="18.75" customHeight="1"/>
    <row r="903" ht="18.75" customHeight="1"/>
    <row r="904" ht="18.75" customHeight="1"/>
    <row r="905" ht="18.75" customHeight="1"/>
    <row r="906" ht="18.75" customHeight="1"/>
    <row r="907" ht="18.75" customHeight="1"/>
    <row r="908" ht="18.75" customHeight="1"/>
    <row r="909" ht="18.75" customHeight="1"/>
    <row r="910" ht="18.75" customHeight="1"/>
    <row r="911" ht="18.75" customHeight="1"/>
    <row r="912" ht="18.75" customHeight="1"/>
    <row r="913" ht="18.75" customHeight="1"/>
    <row r="914" ht="18.75" customHeight="1"/>
    <row r="915" ht="18.75" customHeight="1"/>
    <row r="916" ht="18.75" customHeight="1"/>
    <row r="917" ht="18.75" customHeight="1"/>
    <row r="918" ht="18.75" customHeight="1"/>
    <row r="919" ht="18.75" customHeight="1"/>
    <row r="920" ht="18.75" customHeight="1"/>
    <row r="921" ht="18.75" customHeight="1"/>
    <row r="922" ht="18.75" customHeight="1"/>
    <row r="923" ht="18.75" customHeight="1"/>
    <row r="924" ht="18.75" customHeight="1"/>
    <row r="925" ht="18.75" customHeight="1"/>
    <row r="926" ht="18.75" customHeight="1"/>
    <row r="927" ht="18.75" customHeight="1"/>
    <row r="928" ht="18.75" customHeight="1"/>
    <row r="929" ht="18.75" customHeight="1"/>
    <row r="930" ht="18.75" customHeight="1"/>
    <row r="931" ht="18.75" customHeight="1"/>
    <row r="932" ht="18.75" customHeight="1"/>
    <row r="933" ht="18.75" customHeight="1"/>
    <row r="934" ht="18.75" customHeight="1"/>
    <row r="935" ht="18.75" customHeight="1"/>
    <row r="936" ht="18.75" customHeight="1"/>
    <row r="937" ht="18.75" customHeight="1"/>
    <row r="938" ht="18.75" customHeight="1"/>
    <row r="939" ht="18.75" customHeight="1"/>
    <row r="940" ht="18.75" customHeight="1"/>
    <row r="941" ht="18.75" customHeight="1"/>
    <row r="942" ht="18.75" customHeight="1"/>
    <row r="943" ht="18.75" customHeight="1"/>
    <row r="944" ht="18.75" customHeight="1"/>
    <row r="945" ht="18.75" customHeight="1"/>
    <row r="946" ht="18.75" customHeight="1"/>
    <row r="947" ht="18.75" customHeight="1"/>
    <row r="948" ht="18.75" customHeight="1"/>
    <row r="949" ht="18.75" customHeight="1"/>
    <row r="950" ht="18.75" customHeight="1"/>
    <row r="951" ht="18.75" customHeight="1"/>
    <row r="952" ht="18.75" customHeight="1"/>
    <row r="953" ht="18.75" customHeight="1"/>
    <row r="954" ht="18.75" customHeight="1"/>
    <row r="955" ht="18.75" customHeight="1"/>
    <row r="956" ht="18.75" customHeight="1"/>
    <row r="957" ht="18.75" customHeight="1"/>
    <row r="958" ht="18.75" customHeight="1"/>
    <row r="959" ht="18.75" customHeight="1"/>
    <row r="960" ht="18.75" customHeight="1"/>
    <row r="961" ht="18.75" customHeight="1"/>
    <row r="962" ht="18.75" customHeight="1"/>
    <row r="963" ht="18.75" customHeight="1"/>
    <row r="964" ht="18.75" customHeight="1"/>
    <row r="965" ht="18.75" customHeight="1"/>
    <row r="966" ht="18.75" customHeight="1"/>
    <row r="967" ht="18.75" customHeight="1"/>
    <row r="968" ht="18.75" customHeight="1"/>
    <row r="969" ht="18.75" customHeight="1"/>
    <row r="970" ht="18.75" customHeight="1"/>
    <row r="971" ht="18.75" customHeight="1"/>
    <row r="972" ht="18.75" customHeight="1"/>
    <row r="973" ht="18.75" customHeight="1"/>
    <row r="974" ht="18.75" customHeight="1"/>
    <row r="975" ht="18.75" customHeight="1"/>
    <row r="976" ht="18.75" customHeight="1"/>
    <row r="977" ht="18.75" customHeight="1"/>
    <row r="978" ht="18.75" customHeight="1"/>
    <row r="979" ht="18.75" customHeight="1"/>
    <row r="980" ht="18.75" customHeight="1"/>
    <row r="981" ht="18.75" customHeight="1"/>
    <row r="982" ht="18.75" customHeight="1"/>
    <row r="983" ht="18.75" customHeight="1"/>
    <row r="984" ht="18.75" customHeight="1"/>
    <row r="985" ht="18.75" customHeight="1"/>
    <row r="986" ht="18.75" customHeight="1"/>
    <row r="987" ht="18.75" customHeight="1"/>
    <row r="988" ht="18.75" customHeight="1"/>
    <row r="989" ht="18.75" customHeight="1"/>
    <row r="990" ht="18.75" customHeight="1"/>
    <row r="991" ht="18.75" customHeight="1"/>
    <row r="992" ht="18.75" customHeight="1"/>
    <row r="993" ht="18.75" customHeight="1"/>
    <row r="994" ht="18.75" customHeight="1"/>
    <row r="995" ht="18.75" customHeight="1"/>
    <row r="996" ht="18.75" customHeight="1"/>
    <row r="997" ht="18.75" customHeight="1"/>
    <row r="998" ht="18.75" customHeight="1"/>
    <row r="999" ht="18.75" customHeight="1"/>
    <row r="1000" ht="18.75" customHeight="1"/>
  </sheetData>
  <mergeCells count="17">
    <mergeCell ref="K13:O13"/>
    <mergeCell ref="L14:O14"/>
    <mergeCell ref="D2:O4"/>
    <mergeCell ref="A7:A23"/>
    <mergeCell ref="C7:H7"/>
    <mergeCell ref="K7:O7"/>
    <mergeCell ref="B8:C8"/>
    <mergeCell ref="L8:O8"/>
    <mergeCell ref="L9:O9"/>
    <mergeCell ref="L15:O15"/>
    <mergeCell ref="J17:O20"/>
    <mergeCell ref="C20:H20"/>
    <mergeCell ref="J21:O23"/>
    <mergeCell ref="C22:H22"/>
    <mergeCell ref="M10:N10"/>
    <mergeCell ref="L11:M11"/>
    <mergeCell ref="N11:Q11"/>
  </mergeCells>
  <dataValidations count="2">
    <dataValidation type="list" allowBlank="1" showErrorMessage="1" sqref="E8:G12 F13:G19 F21:G21 F23:G23" xr:uid="{00000000-0002-0000-0300-000000000000}">
      <formula1>CATEGORIES</formula1>
    </dataValidation>
    <dataValidation type="list" allowBlank="1" showErrorMessage="1" sqref="H9:H19 H21 H23" xr:uid="{00000000-0002-0000-0300-000001000000}">
      <formula1>INDIRECT(F9)</formula1>
    </dataValidation>
  </dataValidations>
  <pageMargins left="0.7" right="0.7" top="0.75" bottom="0.75" header="0" footer="0"/>
  <pageSetup orientation="landscape"/>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000"/>
  <sheetViews>
    <sheetView workbookViewId="0"/>
  </sheetViews>
  <sheetFormatPr defaultColWidth="14.42578125" defaultRowHeight="15" customHeight="1"/>
  <cols>
    <col min="1" max="1" width="0.140625" customWidth="1"/>
    <col min="2" max="2" width="16.42578125" customWidth="1"/>
    <col min="3" max="3" width="9.5703125" customWidth="1"/>
    <col min="4" max="4" width="6" customWidth="1"/>
    <col min="5" max="5" width="1.140625" customWidth="1"/>
    <col min="6" max="6" width="13.42578125" customWidth="1"/>
    <col min="7" max="7" width="10.85546875" customWidth="1"/>
    <col min="8" max="8" width="6.42578125" customWidth="1"/>
    <col min="9" max="9" width="1.42578125" customWidth="1"/>
    <col min="10" max="10" width="18.42578125" customWidth="1"/>
    <col min="11" max="11" width="9.42578125" customWidth="1"/>
    <col min="12" max="12" width="6.42578125" customWidth="1"/>
    <col min="13" max="26" width="8.85546875" customWidth="1"/>
  </cols>
  <sheetData>
    <row r="1" spans="1:26" ht="14.25" customHeight="1">
      <c r="E1" s="19" t="s">
        <v>3</v>
      </c>
      <c r="F1" s="19" t="s">
        <v>3</v>
      </c>
      <c r="G1" s="19" t="s">
        <v>3</v>
      </c>
      <c r="H1" s="19" t="s">
        <v>3</v>
      </c>
    </row>
    <row r="2" spans="1:26" ht="14.25" customHeight="1">
      <c r="B2" s="268" t="s">
        <v>135</v>
      </c>
      <c r="C2" s="269"/>
      <c r="D2" s="269"/>
      <c r="E2" s="269"/>
      <c r="F2" s="269"/>
      <c r="G2" s="269"/>
      <c r="H2" s="269"/>
      <c r="I2" s="269"/>
      <c r="J2" s="269"/>
      <c r="K2" s="269"/>
      <c r="L2" s="269"/>
    </row>
    <row r="3" spans="1:26" ht="14.25" customHeight="1"/>
    <row r="4" spans="1:26" ht="15.75" customHeight="1">
      <c r="A4" s="345" t="s">
        <v>70</v>
      </c>
      <c r="B4" s="336" t="s">
        <v>136</v>
      </c>
      <c r="C4" s="263"/>
      <c r="D4" s="264"/>
      <c r="E4" s="101"/>
      <c r="F4" s="344" t="s">
        <v>137</v>
      </c>
      <c r="G4" s="280"/>
      <c r="H4" s="281"/>
      <c r="J4" s="279" t="s">
        <v>138</v>
      </c>
      <c r="K4" s="280"/>
      <c r="L4" s="281"/>
    </row>
    <row r="5" spans="1:26" ht="14.25" customHeight="1">
      <c r="A5" s="334"/>
      <c r="B5" s="219" t="s">
        <v>5</v>
      </c>
      <c r="C5" s="220" t="s">
        <v>7</v>
      </c>
      <c r="D5" s="221" t="s">
        <v>9</v>
      </c>
      <c r="E5" s="222"/>
      <c r="F5" s="223" t="s">
        <v>5</v>
      </c>
      <c r="G5" s="224" t="s">
        <v>7</v>
      </c>
      <c r="H5" s="225" t="s">
        <v>9</v>
      </c>
      <c r="I5" s="226"/>
      <c r="J5" s="223" t="s">
        <v>5</v>
      </c>
      <c r="K5" s="224" t="s">
        <v>7</v>
      </c>
      <c r="L5" s="225" t="s">
        <v>9</v>
      </c>
      <c r="M5" s="226"/>
      <c r="N5" s="226"/>
      <c r="O5" s="226"/>
      <c r="P5" s="226"/>
      <c r="Q5" s="226"/>
      <c r="R5" s="226"/>
      <c r="S5" s="226"/>
      <c r="T5" s="226"/>
      <c r="U5" s="226"/>
      <c r="V5" s="226"/>
      <c r="W5" s="226"/>
      <c r="X5" s="226"/>
      <c r="Y5" s="226"/>
      <c r="Z5" s="226"/>
    </row>
    <row r="6" spans="1:26" ht="14.25" customHeight="1">
      <c r="A6" s="334"/>
      <c r="B6" s="103"/>
      <c r="C6" s="11"/>
      <c r="D6" s="227"/>
      <c r="E6" s="160"/>
      <c r="F6" s="103"/>
      <c r="G6" s="11"/>
      <c r="H6" s="228"/>
      <c r="J6" s="103"/>
      <c r="K6" s="11"/>
      <c r="L6" s="228"/>
    </row>
    <row r="7" spans="1:26" ht="14.25" customHeight="1">
      <c r="A7" s="334"/>
      <c r="B7" s="103"/>
      <c r="C7" s="11"/>
      <c r="D7" s="227"/>
      <c r="E7" s="160"/>
      <c r="F7" s="168"/>
      <c r="G7" s="134"/>
      <c r="H7" s="229"/>
      <c r="J7" s="168"/>
      <c r="K7" s="134"/>
      <c r="L7" s="229"/>
    </row>
    <row r="8" spans="1:26" ht="14.25" customHeight="1">
      <c r="A8" s="334"/>
      <c r="B8" s="103"/>
      <c r="C8" s="11"/>
      <c r="D8" s="227"/>
      <c r="E8" s="160"/>
      <c r="F8" s="171"/>
      <c r="G8" s="134"/>
      <c r="H8" s="214"/>
      <c r="J8" s="171"/>
      <c r="K8" s="134"/>
      <c r="L8" s="214"/>
      <c r="M8" s="230"/>
    </row>
    <row r="9" spans="1:26" ht="14.25" customHeight="1">
      <c r="A9" s="334"/>
      <c r="B9" s="231"/>
      <c r="C9" s="11"/>
      <c r="D9" s="227"/>
      <c r="E9" s="160"/>
      <c r="F9" s="172"/>
      <c r="G9" s="11"/>
      <c r="H9" s="12"/>
      <c r="J9" s="172"/>
      <c r="K9" s="11"/>
      <c r="L9" s="12"/>
    </row>
    <row r="10" spans="1:26" ht="14.25" customHeight="1">
      <c r="A10" s="335"/>
      <c r="B10" s="231"/>
      <c r="C10" s="11"/>
      <c r="D10" s="227"/>
      <c r="E10" s="160"/>
      <c r="F10" s="232"/>
      <c r="G10" s="34"/>
      <c r="H10" s="12"/>
      <c r="J10" s="232"/>
      <c r="K10" s="34"/>
      <c r="L10" s="12"/>
    </row>
    <row r="11" spans="1:26" ht="14.25" customHeight="1">
      <c r="A11" s="262" t="s">
        <v>139</v>
      </c>
      <c r="B11" s="263"/>
      <c r="C11" s="264"/>
      <c r="D11" s="233">
        <f>SUM(D6:D10)</f>
        <v>0</v>
      </c>
      <c r="E11" s="160"/>
      <c r="F11" s="262" t="s">
        <v>140</v>
      </c>
      <c r="G11" s="264"/>
      <c r="H11" s="233">
        <f>SUM(H6:H10)</f>
        <v>0</v>
      </c>
      <c r="J11" s="262" t="s">
        <v>140</v>
      </c>
      <c r="K11" s="264"/>
      <c r="L11" s="233">
        <f>SUM(L6:L10)</f>
        <v>0</v>
      </c>
    </row>
    <row r="12" spans="1:26" ht="14.25" customHeight="1">
      <c r="A12" s="158"/>
      <c r="B12" s="27" t="s">
        <v>3</v>
      </c>
      <c r="C12" s="27" t="s">
        <v>3</v>
      </c>
      <c r="D12" s="154" t="s">
        <v>3</v>
      </c>
      <c r="E12" s="160"/>
      <c r="F12" s="27"/>
      <c r="G12" s="110"/>
      <c r="H12" s="20"/>
      <c r="I12" s="20"/>
      <c r="J12" s="27"/>
      <c r="K12" s="110"/>
      <c r="L12" s="20"/>
    </row>
    <row r="13" spans="1:26" ht="14.25" customHeight="1">
      <c r="A13" s="345" t="s">
        <v>91</v>
      </c>
      <c r="B13" s="262" t="s">
        <v>136</v>
      </c>
      <c r="C13" s="263"/>
      <c r="D13" s="264"/>
      <c r="E13" s="101"/>
      <c r="F13" s="262" t="s">
        <v>137</v>
      </c>
      <c r="G13" s="263"/>
      <c r="H13" s="264"/>
      <c r="J13" s="262" t="s">
        <v>141</v>
      </c>
      <c r="K13" s="263"/>
      <c r="L13" s="264"/>
    </row>
    <row r="14" spans="1:26" ht="14.25" customHeight="1">
      <c r="A14" s="334"/>
      <c r="B14" s="234" t="s">
        <v>5</v>
      </c>
      <c r="C14" s="235" t="s">
        <v>7</v>
      </c>
      <c r="D14" s="236" t="s">
        <v>9</v>
      </c>
      <c r="E14" s="222"/>
      <c r="F14" s="234" t="s">
        <v>5</v>
      </c>
      <c r="G14" s="237" t="s">
        <v>7</v>
      </c>
      <c r="H14" s="236" t="s">
        <v>9</v>
      </c>
      <c r="I14" s="226"/>
      <c r="J14" s="234" t="s">
        <v>5</v>
      </c>
      <c r="K14" s="237" t="s">
        <v>7</v>
      </c>
      <c r="L14" s="236" t="s">
        <v>9</v>
      </c>
      <c r="M14" s="226"/>
      <c r="N14" s="226"/>
      <c r="O14" s="226"/>
      <c r="P14" s="226"/>
      <c r="Q14" s="226"/>
      <c r="R14" s="226"/>
      <c r="S14" s="226"/>
      <c r="T14" s="226"/>
      <c r="U14" s="226"/>
      <c r="V14" s="226"/>
      <c r="W14" s="226"/>
      <c r="X14" s="226"/>
      <c r="Y14" s="226"/>
      <c r="Z14" s="226"/>
    </row>
    <row r="15" spans="1:26" ht="14.25" customHeight="1">
      <c r="A15" s="334"/>
      <c r="B15" s="172"/>
      <c r="C15" s="11"/>
      <c r="D15" s="12"/>
      <c r="E15" s="160"/>
      <c r="F15" s="172"/>
      <c r="G15" s="11"/>
      <c r="H15" s="238"/>
      <c r="J15" s="172"/>
      <c r="K15" s="11"/>
      <c r="L15" s="238"/>
    </row>
    <row r="16" spans="1:26" ht="14.25" customHeight="1">
      <c r="A16" s="334"/>
      <c r="B16" s="172"/>
      <c r="C16" s="11"/>
      <c r="D16" s="12"/>
      <c r="E16" s="160"/>
      <c r="F16" s="172"/>
      <c r="G16" s="11"/>
      <c r="H16" s="12"/>
      <c r="J16" s="172"/>
      <c r="K16" s="11"/>
      <c r="L16" s="12"/>
    </row>
    <row r="17" spans="1:26" ht="14.25" customHeight="1">
      <c r="A17" s="334"/>
      <c r="B17" s="172"/>
      <c r="C17" s="11"/>
      <c r="D17" s="12"/>
      <c r="E17" s="160"/>
      <c r="F17" s="172"/>
      <c r="G17" s="11"/>
      <c r="H17" s="12"/>
      <c r="J17" s="172"/>
      <c r="K17" s="11"/>
      <c r="L17" s="12"/>
    </row>
    <row r="18" spans="1:26" ht="14.25" customHeight="1">
      <c r="A18" s="334"/>
      <c r="B18" s="172"/>
      <c r="C18" s="11"/>
      <c r="D18" s="12"/>
      <c r="E18" s="160"/>
      <c r="F18" s="172"/>
      <c r="G18" s="11"/>
      <c r="H18" s="12"/>
      <c r="J18" s="172"/>
      <c r="K18" s="11"/>
      <c r="L18" s="12"/>
    </row>
    <row r="19" spans="1:26" ht="14.25" customHeight="1">
      <c r="A19" s="346"/>
      <c r="B19" s="172"/>
      <c r="C19" s="11"/>
      <c r="D19" s="12"/>
      <c r="E19" s="160"/>
      <c r="F19" s="172"/>
      <c r="G19" s="11"/>
      <c r="H19" s="12"/>
      <c r="J19" s="172"/>
      <c r="K19" s="11"/>
      <c r="L19" s="12"/>
    </row>
    <row r="20" spans="1:26" ht="14.25" customHeight="1">
      <c r="A20" s="177"/>
      <c r="B20" s="262" t="s">
        <v>139</v>
      </c>
      <c r="C20" s="286"/>
      <c r="D20" s="175">
        <f>SUM(D15:D19)</f>
        <v>0</v>
      </c>
      <c r="E20" s="160"/>
      <c r="F20" s="262" t="s">
        <v>140</v>
      </c>
      <c r="G20" s="286"/>
      <c r="H20" s="239">
        <f>SUM(H15:H19)</f>
        <v>0</v>
      </c>
      <c r="J20" s="262" t="s">
        <v>140</v>
      </c>
      <c r="K20" s="286"/>
      <c r="L20" s="239">
        <f>SUM(L15:L19)</f>
        <v>0</v>
      </c>
    </row>
    <row r="21" spans="1:26" ht="14.25" customHeight="1">
      <c r="E21" s="20"/>
    </row>
    <row r="22" spans="1:26" ht="14.25" customHeight="1">
      <c r="A22" s="345" t="s">
        <v>70</v>
      </c>
      <c r="B22" s="336" t="s">
        <v>142</v>
      </c>
      <c r="C22" s="263"/>
      <c r="D22" s="264"/>
      <c r="E22" s="101"/>
      <c r="F22" s="279" t="s">
        <v>137</v>
      </c>
      <c r="G22" s="280"/>
      <c r="H22" s="281"/>
      <c r="J22" s="279" t="s">
        <v>138</v>
      </c>
      <c r="K22" s="280"/>
      <c r="L22" s="281"/>
    </row>
    <row r="23" spans="1:26" ht="14.25" customHeight="1">
      <c r="A23" s="334"/>
      <c r="B23" s="240" t="s">
        <v>5</v>
      </c>
      <c r="C23" s="220" t="s">
        <v>7</v>
      </c>
      <c r="D23" s="221" t="s">
        <v>9</v>
      </c>
      <c r="E23" s="222"/>
      <c r="F23" s="223" t="s">
        <v>5</v>
      </c>
      <c r="G23" s="224" t="s">
        <v>7</v>
      </c>
      <c r="H23" s="225" t="s">
        <v>9</v>
      </c>
      <c r="I23" s="226"/>
      <c r="J23" s="223" t="s">
        <v>5</v>
      </c>
      <c r="K23" s="224" t="s">
        <v>7</v>
      </c>
      <c r="L23" s="225" t="s">
        <v>9</v>
      </c>
      <c r="M23" s="226"/>
      <c r="N23" s="226"/>
      <c r="O23" s="226"/>
      <c r="P23" s="226"/>
      <c r="Q23" s="226"/>
      <c r="R23" s="226"/>
      <c r="S23" s="226"/>
      <c r="T23" s="226"/>
      <c r="U23" s="226"/>
      <c r="V23" s="226"/>
      <c r="W23" s="226"/>
      <c r="X23" s="226"/>
      <c r="Y23" s="226"/>
      <c r="Z23" s="226"/>
    </row>
    <row r="24" spans="1:26" ht="14.25" customHeight="1">
      <c r="A24" s="334"/>
      <c r="B24" s="103"/>
      <c r="C24" s="11"/>
      <c r="D24" s="227"/>
      <c r="E24" s="160"/>
      <c r="F24" s="103"/>
      <c r="G24" s="11"/>
      <c r="H24" s="228"/>
      <c r="J24" s="103"/>
      <c r="K24" s="11"/>
      <c r="L24" s="228"/>
    </row>
    <row r="25" spans="1:26" ht="14.25" customHeight="1">
      <c r="A25" s="334"/>
      <c r="B25" s="103"/>
      <c r="C25" s="11"/>
      <c r="D25" s="227"/>
      <c r="E25" s="160"/>
      <c r="F25" s="168"/>
      <c r="G25" s="134"/>
      <c r="H25" s="229"/>
      <c r="J25" s="168"/>
      <c r="K25" s="134"/>
      <c r="L25" s="229"/>
    </row>
    <row r="26" spans="1:26" ht="14.25" customHeight="1">
      <c r="A26" s="334"/>
      <c r="B26" s="103"/>
      <c r="C26" s="11"/>
      <c r="D26" s="227"/>
      <c r="E26" s="160"/>
      <c r="F26" s="171"/>
      <c r="G26" s="134"/>
      <c r="H26" s="214"/>
      <c r="J26" s="171"/>
      <c r="K26" s="134"/>
      <c r="L26" s="214"/>
      <c r="M26" s="230"/>
    </row>
    <row r="27" spans="1:26" ht="14.25" customHeight="1">
      <c r="A27" s="334"/>
      <c r="B27" s="103"/>
      <c r="C27" s="11"/>
      <c r="D27" s="227"/>
      <c r="E27" s="160"/>
      <c r="F27" s="172"/>
      <c r="G27" s="11"/>
      <c r="H27" s="12"/>
      <c r="J27" s="172"/>
      <c r="K27" s="11"/>
      <c r="L27" s="12"/>
    </row>
    <row r="28" spans="1:26" ht="14.25" customHeight="1">
      <c r="A28" s="346"/>
      <c r="B28" s="103"/>
      <c r="C28" s="11"/>
      <c r="D28" s="227"/>
      <c r="E28" s="160"/>
      <c r="F28" s="232"/>
      <c r="G28" s="34"/>
      <c r="H28" s="12"/>
      <c r="J28" s="232"/>
      <c r="K28" s="34"/>
      <c r="L28" s="12"/>
    </row>
    <row r="29" spans="1:26" ht="14.25" customHeight="1">
      <c r="A29" s="262" t="s">
        <v>139</v>
      </c>
      <c r="B29" s="263"/>
      <c r="C29" s="264"/>
      <c r="D29" s="233">
        <f>SUM(D24:D28)</f>
        <v>0</v>
      </c>
      <c r="E29" s="160"/>
      <c r="F29" s="262" t="s">
        <v>140</v>
      </c>
      <c r="G29" s="264"/>
      <c r="H29" s="233">
        <f>SUM(H24:H28)</f>
        <v>0</v>
      </c>
      <c r="J29" s="262" t="s">
        <v>140</v>
      </c>
      <c r="K29" s="264"/>
      <c r="L29" s="233">
        <f>SUM(L24:L28)</f>
        <v>0</v>
      </c>
    </row>
    <row r="30" spans="1:26" ht="14.25" customHeight="1">
      <c r="A30" s="158"/>
      <c r="B30" s="27" t="s">
        <v>3</v>
      </c>
      <c r="C30" s="27" t="s">
        <v>3</v>
      </c>
      <c r="D30" s="154" t="s">
        <v>3</v>
      </c>
      <c r="E30" s="160"/>
      <c r="F30" s="27"/>
      <c r="G30" s="110"/>
      <c r="H30" s="20"/>
      <c r="I30" s="20"/>
      <c r="J30" s="27"/>
      <c r="K30" s="110"/>
      <c r="L30" s="20"/>
    </row>
    <row r="31" spans="1:26" ht="15.75" customHeight="1">
      <c r="A31" s="345" t="s">
        <v>91</v>
      </c>
      <c r="B31" s="262" t="s">
        <v>143</v>
      </c>
      <c r="C31" s="263"/>
      <c r="D31" s="264"/>
      <c r="E31" s="101"/>
      <c r="F31" s="262" t="s">
        <v>144</v>
      </c>
      <c r="G31" s="263"/>
      <c r="H31" s="264"/>
      <c r="J31" s="262" t="s">
        <v>145</v>
      </c>
      <c r="K31" s="263"/>
      <c r="L31" s="264"/>
    </row>
    <row r="32" spans="1:26" ht="14.25" customHeight="1">
      <c r="A32" s="334"/>
      <c r="B32" s="234" t="s">
        <v>5</v>
      </c>
      <c r="C32" s="235" t="s">
        <v>7</v>
      </c>
      <c r="D32" s="236" t="s">
        <v>9</v>
      </c>
      <c r="E32" s="222"/>
      <c r="F32" s="234" t="s">
        <v>5</v>
      </c>
      <c r="G32" s="237" t="s">
        <v>7</v>
      </c>
      <c r="H32" s="236" t="s">
        <v>9</v>
      </c>
      <c r="I32" s="226"/>
      <c r="J32" s="234" t="s">
        <v>5</v>
      </c>
      <c r="K32" s="237" t="s">
        <v>7</v>
      </c>
      <c r="L32" s="236" t="s">
        <v>9</v>
      </c>
      <c r="M32" s="226"/>
      <c r="N32" s="226"/>
      <c r="O32" s="226"/>
      <c r="P32" s="226"/>
      <c r="Q32" s="226"/>
      <c r="R32" s="226"/>
      <c r="S32" s="226"/>
      <c r="T32" s="226"/>
      <c r="U32" s="226"/>
      <c r="V32" s="226"/>
      <c r="W32" s="226"/>
      <c r="X32" s="226"/>
      <c r="Y32" s="226"/>
      <c r="Z32" s="226"/>
    </row>
    <row r="33" spans="1:16" ht="14.25" customHeight="1">
      <c r="A33" s="334"/>
      <c r="B33" s="172"/>
      <c r="C33" s="11"/>
      <c r="D33" s="12"/>
      <c r="E33" s="160"/>
      <c r="F33" s="172"/>
      <c r="G33" s="11"/>
      <c r="H33" s="238"/>
      <c r="J33" s="172"/>
      <c r="K33" s="11"/>
      <c r="L33" s="238"/>
    </row>
    <row r="34" spans="1:16" ht="14.25" customHeight="1">
      <c r="A34" s="334"/>
      <c r="B34" s="172"/>
      <c r="C34" s="11"/>
      <c r="D34" s="12"/>
      <c r="E34" s="160"/>
      <c r="F34" s="172"/>
      <c r="G34" s="11"/>
      <c r="H34" s="12"/>
      <c r="J34" s="172"/>
      <c r="K34" s="11"/>
      <c r="L34" s="12"/>
    </row>
    <row r="35" spans="1:16" ht="14.25" customHeight="1">
      <c r="A35" s="334"/>
      <c r="B35" s="172"/>
      <c r="C35" s="11"/>
      <c r="D35" s="12"/>
      <c r="E35" s="160"/>
      <c r="F35" s="172"/>
      <c r="G35" s="11"/>
      <c r="H35" s="12"/>
      <c r="J35" s="172"/>
      <c r="K35" s="11"/>
      <c r="L35" s="12"/>
      <c r="M35" s="230"/>
    </row>
    <row r="36" spans="1:16" ht="14.25" customHeight="1">
      <c r="A36" s="334"/>
      <c r="B36" s="172"/>
      <c r="C36" s="11"/>
      <c r="D36" s="12"/>
      <c r="E36" s="160"/>
      <c r="F36" s="172"/>
      <c r="G36" s="11"/>
      <c r="H36" s="12"/>
      <c r="J36" s="172"/>
      <c r="K36" s="11"/>
      <c r="L36" s="12"/>
    </row>
    <row r="37" spans="1:16" ht="14.25" customHeight="1">
      <c r="A37" s="346"/>
      <c r="B37" s="172"/>
      <c r="C37" s="11"/>
      <c r="D37" s="12"/>
      <c r="E37" s="160"/>
      <c r="F37" s="172"/>
      <c r="G37" s="11"/>
      <c r="H37" s="12"/>
      <c r="J37" s="172"/>
      <c r="K37" s="11"/>
      <c r="L37" s="12"/>
    </row>
    <row r="38" spans="1:16" ht="14.25" customHeight="1">
      <c r="A38" s="177"/>
      <c r="B38" s="262" t="s">
        <v>139</v>
      </c>
      <c r="C38" s="286"/>
      <c r="D38" s="175">
        <f>SUM(D33:D37)</f>
        <v>0</v>
      </c>
      <c r="E38" s="160"/>
      <c r="F38" s="262" t="s">
        <v>140</v>
      </c>
      <c r="G38" s="286"/>
      <c r="H38" s="239">
        <f>SUM(H33:H37)</f>
        <v>0</v>
      </c>
      <c r="J38" s="351" t="s">
        <v>140</v>
      </c>
      <c r="K38" s="264"/>
      <c r="L38" s="239">
        <f>SUM(L33:L37)</f>
        <v>0</v>
      </c>
    </row>
    <row r="39" spans="1:16" ht="14.25" customHeight="1">
      <c r="E39" s="20"/>
      <c r="J39" s="241" t="s">
        <v>146</v>
      </c>
      <c r="K39" s="242"/>
      <c r="L39" s="243">
        <f>SUM(D20+D29+D38+H20+H29+H38+L20+L29+L38)</f>
        <v>0</v>
      </c>
    </row>
    <row r="40" spans="1:16" ht="14.25" customHeight="1">
      <c r="A40" s="316" t="s">
        <v>147</v>
      </c>
      <c r="B40" s="269"/>
      <c r="C40" s="269"/>
      <c r="D40" s="244" t="s">
        <v>148</v>
      </c>
      <c r="E40" s="244"/>
      <c r="F40" s="244"/>
      <c r="G40" s="245"/>
      <c r="H40" s="173"/>
      <c r="I40" s="173"/>
      <c r="J40" s="246"/>
      <c r="K40" s="246"/>
      <c r="L40" s="246"/>
    </row>
    <row r="41" spans="1:16" ht="13.5" customHeight="1">
      <c r="A41" s="226" t="s">
        <v>149</v>
      </c>
      <c r="B41" s="226"/>
      <c r="C41" s="226"/>
      <c r="D41" s="247" t="s">
        <v>150</v>
      </c>
      <c r="E41" s="247"/>
      <c r="F41" s="247"/>
      <c r="G41" s="247"/>
      <c r="J41" s="352" t="s">
        <v>151</v>
      </c>
      <c r="K41" s="271"/>
      <c r="L41" s="272"/>
    </row>
    <row r="42" spans="1:16" ht="12.75" customHeight="1">
      <c r="A42" s="226" t="s">
        <v>152</v>
      </c>
      <c r="B42" s="226"/>
      <c r="C42" s="226"/>
      <c r="D42" s="353" t="s">
        <v>153</v>
      </c>
      <c r="E42" s="269"/>
      <c r="F42" s="269"/>
      <c r="G42" s="269"/>
      <c r="J42" s="273"/>
      <c r="K42" s="269"/>
      <c r="L42" s="274"/>
    </row>
    <row r="43" spans="1:16" ht="14.25" customHeight="1">
      <c r="A43" s="226" t="s">
        <v>154</v>
      </c>
      <c r="B43" s="226"/>
      <c r="C43" s="226"/>
      <c r="D43" s="353" t="s">
        <v>155</v>
      </c>
      <c r="E43" s="269"/>
      <c r="F43" s="269"/>
      <c r="G43" s="269"/>
      <c r="H43" s="173"/>
      <c r="J43" s="273"/>
      <c r="K43" s="269"/>
      <c r="L43" s="274"/>
      <c r="P43" s="20"/>
    </row>
    <row r="44" spans="1:16" ht="14.25" customHeight="1">
      <c r="A44" s="226" t="s">
        <v>156</v>
      </c>
      <c r="B44" s="226"/>
      <c r="C44" s="226"/>
      <c r="D44" s="248" t="s">
        <v>157</v>
      </c>
      <c r="E44" s="249"/>
      <c r="F44" s="249"/>
      <c r="G44" s="250"/>
      <c r="H44" s="173"/>
      <c r="J44" s="273"/>
      <c r="K44" s="269"/>
      <c r="L44" s="274"/>
    </row>
    <row r="45" spans="1:16" ht="12.75" customHeight="1">
      <c r="A45" s="226" t="s">
        <v>158</v>
      </c>
      <c r="B45" s="226" t="s">
        <v>159</v>
      </c>
      <c r="C45" s="226"/>
      <c r="D45" s="226"/>
      <c r="E45" s="226"/>
      <c r="F45" s="226"/>
      <c r="G45" s="226"/>
      <c r="J45" s="347" t="s">
        <v>160</v>
      </c>
      <c r="K45" s="269"/>
      <c r="L45" s="274"/>
    </row>
    <row r="46" spans="1:16" ht="31.5" customHeight="1">
      <c r="A46" s="226" t="s">
        <v>161</v>
      </c>
      <c r="B46" s="348" t="s">
        <v>162</v>
      </c>
      <c r="C46" s="269"/>
      <c r="D46" s="251"/>
      <c r="E46" s="251"/>
      <c r="F46" s="251"/>
      <c r="G46" s="226"/>
      <c r="J46" s="275"/>
      <c r="K46" s="276"/>
      <c r="L46" s="277"/>
    </row>
    <row r="47" spans="1:16" ht="28.5" customHeight="1">
      <c r="A47" s="226" t="s">
        <v>163</v>
      </c>
      <c r="B47" s="349" t="s">
        <v>164</v>
      </c>
      <c r="C47" s="269"/>
      <c r="D47" s="251"/>
      <c r="E47" s="251"/>
      <c r="F47" s="251"/>
      <c r="G47" s="251"/>
      <c r="J47" s="252"/>
      <c r="K47" s="252"/>
      <c r="L47" s="252"/>
    </row>
    <row r="48" spans="1:16" ht="14.25" customHeight="1">
      <c r="A48" s="226" t="s">
        <v>47</v>
      </c>
      <c r="B48" s="247"/>
      <c r="C48" s="253"/>
      <c r="D48" s="253"/>
      <c r="E48" s="226"/>
      <c r="F48" s="226"/>
    </row>
    <row r="49" spans="1:12" ht="14.25" customHeight="1">
      <c r="A49" s="226" t="s">
        <v>165</v>
      </c>
      <c r="B49" s="247"/>
      <c r="C49" s="226"/>
      <c r="D49" s="226"/>
      <c r="E49" s="226"/>
      <c r="F49" s="226"/>
      <c r="J49" s="350"/>
      <c r="K49" s="269"/>
      <c r="L49" s="269"/>
    </row>
    <row r="50" spans="1:12" ht="14.25" customHeight="1">
      <c r="J50" s="269"/>
      <c r="K50" s="269"/>
      <c r="L50" s="269"/>
    </row>
    <row r="51" spans="1:12" ht="14.25" customHeight="1"/>
    <row r="52" spans="1:12" ht="14.25" customHeight="1"/>
    <row r="53" spans="1:12" ht="14.25" customHeight="1"/>
    <row r="54" spans="1:12" ht="14.25" customHeight="1"/>
    <row r="55" spans="1:12" ht="14.25" customHeight="1"/>
    <row r="56" spans="1:12" ht="14.25" customHeight="1"/>
    <row r="57" spans="1:12" ht="14.25" customHeight="1"/>
    <row r="58" spans="1:12" ht="14.25" customHeight="1"/>
    <row r="59" spans="1:12" ht="14.25" customHeight="1"/>
    <row r="60" spans="1:12" ht="14.25" customHeight="1"/>
    <row r="61" spans="1:12" ht="14.25" customHeight="1"/>
    <row r="62" spans="1:12" ht="14.25" customHeight="1"/>
    <row r="63" spans="1:12" ht="14.25" customHeight="1"/>
    <row r="64" spans="1:12"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37">
    <mergeCell ref="J45:L46"/>
    <mergeCell ref="B46:C46"/>
    <mergeCell ref="B47:C47"/>
    <mergeCell ref="J49:L50"/>
    <mergeCell ref="B38:C38"/>
    <mergeCell ref="F38:G38"/>
    <mergeCell ref="J38:K38"/>
    <mergeCell ref="A40:C40"/>
    <mergeCell ref="J41:L44"/>
    <mergeCell ref="D42:G42"/>
    <mergeCell ref="D43:G43"/>
    <mergeCell ref="A29:C29"/>
    <mergeCell ref="F29:G29"/>
    <mergeCell ref="J29:K29"/>
    <mergeCell ref="A31:A37"/>
    <mergeCell ref="B31:D31"/>
    <mergeCell ref="F31:H31"/>
    <mergeCell ref="J31:L31"/>
    <mergeCell ref="F22:H22"/>
    <mergeCell ref="J22:L22"/>
    <mergeCell ref="A4:A10"/>
    <mergeCell ref="A13:A19"/>
    <mergeCell ref="B20:C20"/>
    <mergeCell ref="F20:G20"/>
    <mergeCell ref="J20:K20"/>
    <mergeCell ref="A22:A28"/>
    <mergeCell ref="B22:D22"/>
    <mergeCell ref="B13:D13"/>
    <mergeCell ref="F13:H13"/>
    <mergeCell ref="J13:L13"/>
    <mergeCell ref="B2:L2"/>
    <mergeCell ref="B4:D4"/>
    <mergeCell ref="F4:H4"/>
    <mergeCell ref="J4:L4"/>
    <mergeCell ref="A11:C11"/>
    <mergeCell ref="F11:G11"/>
    <mergeCell ref="J11:K11"/>
  </mergeCells>
  <dataValidations count="3">
    <dataValidation type="list" allowBlank="1" showErrorMessage="1" sqref="D6:D10 H6:H10 L6:L10 D12 G12 K12 D15:D19 H15:H19 L15:L19 D24:D28 H24:H28 L24:L28 D30 G30 K30 D33:D37 H33:H37 L33:L37" xr:uid="{00000000-0002-0000-0400-000000000000}">
      <formula1>INDIRECT(C6)</formula1>
    </dataValidation>
    <dataValidation type="list" allowBlank="1" showInputMessage="1" prompt="Select Requirement" sqref="C12 C30" xr:uid="{00000000-0002-0000-0400-000001000000}">
      <formula1>CATEGORIES</formula1>
    </dataValidation>
    <dataValidation type="list" allowBlank="1" showErrorMessage="1" sqref="C5:C10 G5:G10 K5:K10 F12 J12 C14:C19 G14:G19 K14:K19 C23:C28 G23:G28 K23:K28 F30 J30 C32:C37 G32:G37 K32:K37" xr:uid="{00000000-0002-0000-0400-000002000000}">
      <formula1>CATEGORIES</formula1>
    </dataValidation>
  </dataValidations>
  <pageMargins left="0.25" right="0.25" top="0.25" bottom="0.25" header="0" footer="0"/>
  <pageSetup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defaultColWidth="14.42578125" defaultRowHeight="15" customHeight="1"/>
  <cols>
    <col min="1" max="26" width="8.85546875" customWidth="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MBA Checklist with Electives</vt:lpstr>
      <vt:lpstr>MBA Planning Sheet</vt:lpstr>
      <vt:lpstr>Sheet3</vt:lpstr>
      <vt:lpstr>MBA Checklist</vt:lpstr>
      <vt:lpstr>evening MBA</vt:lpstr>
      <vt:lpstr>Sheet1</vt:lpstr>
      <vt:lpstr>BUS_core</vt:lpstr>
      <vt:lpstr>BUS_elective</vt:lpstr>
      <vt:lpstr>CATEGORIES</vt:lpstr>
      <vt:lpstr>Core</vt:lpstr>
      <vt:lpstr>CORECR</vt:lpstr>
      <vt:lpstr>Elective</vt:lpstr>
      <vt:lpstr>Non_BUS</vt:lpstr>
      <vt:lpstr>Non_Ross</vt:lpstr>
      <vt:lpstr>nonbus</vt:lpstr>
      <vt:lpstr>OTHER</vt:lpstr>
      <vt:lpstr>'MBA Checklist with Electives'!Print_Area</vt:lpstr>
      <vt:lpstr>'MBA Planning Sheet'!Print_Area</vt:lpstr>
      <vt:lpstr>Waived</vt:lpstr>
      <vt:lpstr>'MBA Checklist'!Z_14B632A1_A2BB_4CEB_A9BF_385BEB2C2B5E_.wvu.Cols</vt:lpstr>
      <vt:lpstr>'MBA Checklist with Electives'!Z_14B632A1_A2BB_4CEB_A9BF_385BEB2C2B5E_.wvu.Cols</vt:lpstr>
      <vt:lpstr>'MBA Checklist'!Z_4985C400_D311_47DA_98F3_0054819F4B4B_.wvu.Cols</vt:lpstr>
      <vt:lpstr>'MBA Checklist with Electives'!Z_4985C400_D311_47DA_98F3_0054819F4B4B_.wvu.Cols</vt:lpstr>
      <vt:lpstr>'MBA Checklist'!Z_60CB410F_186B_435B_BBE6_FAF0C4920467_.wvu.Cols</vt:lpstr>
      <vt:lpstr>'MBA Checklist with Electives'!Z_60CB410F_186B_435B_BBE6_FAF0C4920467_.wvu.Cols</vt:lpstr>
      <vt:lpstr>'MBA Checklist with Electives'!Z_60CB410F_186B_435B_BBE6_FAF0C4920467_.wvu.PrintArea</vt:lpstr>
      <vt:lpstr>'MBA Planning Sheet'!Z_60CB410F_186B_435B_BBE6_FAF0C4920467_.wvu.PrintArea</vt:lpstr>
      <vt:lpstr>'MBA Checklist'!Z_8DB8F063_3FD3_4EE8_B7C7_CA12EFDBCE86_.wvu.Cols</vt:lpstr>
      <vt:lpstr>'MBA Checklist with Electives'!Z_8DB8F063_3FD3_4EE8_B7C7_CA12EFDBCE86_.wvu.Cols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 School of Business</dc:creator>
  <cp:lastModifiedBy>Beyer, Sarah</cp:lastModifiedBy>
  <dcterms:created xsi:type="dcterms:W3CDTF">2012-07-16T13:14:58Z</dcterms:created>
  <dcterms:modified xsi:type="dcterms:W3CDTF">2025-02-26T14:26:01Z</dcterms:modified>
</cp:coreProperties>
</file>