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beyer\Downloads\"/>
    </mc:Choice>
  </mc:AlternateContent>
  <xr:revisionPtr revIDLastSave="0" documentId="13_ncr:1_{19FAC217-D52C-4B81-8B9E-4DDE58A44D2B}" xr6:coauthVersionLast="47" xr6:coauthVersionMax="47" xr10:uidLastSave="{00000000-0000-0000-0000-000000000000}"/>
  <bookViews>
    <workbookView xWindow="25080" yWindow="-120" windowWidth="24240" windowHeight="13020" xr2:uid="{00000000-000D-0000-FFFF-FFFF00000000}"/>
  </bookViews>
  <sheets>
    <sheet name="MAcc Analytics Checklist with E" sheetId="1" r:id="rId1"/>
    <sheet name="MAcc Analytics Planning 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 i="2" l="1"/>
  <c r="F17" i="2"/>
  <c r="M24" i="1"/>
  <c r="L24" i="1"/>
  <c r="N24" i="1" s="1"/>
</calcChain>
</file>

<file path=xl/sharedStrings.xml><?xml version="1.0" encoding="utf-8"?>
<sst xmlns="http://schemas.openxmlformats.org/spreadsheetml/2006/main" count="158" uniqueCount="113">
  <si>
    <t>MAcc Analytics Checklist (Fall 2026 and later)</t>
  </si>
  <si>
    <t>This MAcc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"WV" (Waived) in each checkbox. If course is waived, 0 credits are earned, and student should elect another elective.</t>
  </si>
  <si>
    <t>Core Courses and Requirements</t>
  </si>
  <si>
    <r>
      <rPr>
        <b/>
        <sz val="11"/>
        <color rgb="FF000000"/>
        <rFont val="Calibri, sans-serif"/>
      </rPr>
      <t xml:space="preserve"> Analytics Elective</t>
    </r>
    <r>
      <rPr>
        <b/>
        <sz val="8"/>
        <color rgb="FF000000"/>
        <rFont val="Calibri, sans-serif"/>
      </rPr>
      <t xml:space="preserve"> (Choose 1 course, min 1.5 hrs)</t>
    </r>
  </si>
  <si>
    <t>Course</t>
  </si>
  <si>
    <t>Title</t>
  </si>
  <si>
    <t>Half Term</t>
  </si>
  <si>
    <t>Credits</t>
  </si>
  <si>
    <t>ACC 695</t>
  </si>
  <si>
    <t>EY Accounting &amp; Public Policy Symposium</t>
  </si>
  <si>
    <t>FA</t>
  </si>
  <si>
    <t>ACC 555</t>
  </si>
  <si>
    <t>Corporate Finance Research &amp; Reporting</t>
  </si>
  <si>
    <t>FA A</t>
  </si>
  <si>
    <t>Electives</t>
  </si>
  <si>
    <t>ACC 565</t>
  </si>
  <si>
    <t>Accounting Analytics</t>
  </si>
  <si>
    <t>ACC 601</t>
  </si>
  <si>
    <t>Info Systems</t>
  </si>
  <si>
    <t>ACC 630</t>
  </si>
  <si>
    <t>Auditing</t>
  </si>
  <si>
    <t>ACC 561</t>
  </si>
  <si>
    <t>Federal Tax</t>
  </si>
  <si>
    <t>WN</t>
  </si>
  <si>
    <t>ACC 625</t>
  </si>
  <si>
    <t>Advanced Financial Accounting</t>
  </si>
  <si>
    <t>WN B</t>
  </si>
  <si>
    <r>
      <rPr>
        <b/>
        <sz val="11"/>
        <color rgb="FF000000"/>
        <rFont val="Calibri, sans-serif"/>
      </rPr>
      <t>Required Core Electives</t>
    </r>
    <r>
      <rPr>
        <b/>
        <sz val="8"/>
        <color rgb="FF000000"/>
        <rFont val="Calibri, sans-serif"/>
      </rPr>
      <t xml:space="preserve"> (Choose 3 course, min 6.75 hours)</t>
    </r>
  </si>
  <si>
    <t>ACC 564</t>
  </si>
  <si>
    <t>Corporate Financial Reporting</t>
  </si>
  <si>
    <t>FA A/FA B/WN A</t>
  </si>
  <si>
    <t>ACC 618</t>
  </si>
  <si>
    <t>Financial Communication &amp; Investor Relations</t>
  </si>
  <si>
    <t>FA B</t>
  </si>
  <si>
    <t>ACC 650</t>
  </si>
  <si>
    <t>P&amp;L Leadership via Cost Management</t>
  </si>
  <si>
    <t>ACC 711</t>
  </si>
  <si>
    <t>Fin Statement Analysis I</t>
  </si>
  <si>
    <t>FA B/WN A</t>
  </si>
  <si>
    <t>ACC 713</t>
  </si>
  <si>
    <t>Fin Statement Analysis II</t>
  </si>
  <si>
    <r>
      <rPr>
        <b/>
        <sz val="11"/>
        <color rgb="FF1155CC"/>
        <rFont val="Calibri, sans-serif"/>
      </rPr>
      <t>Core Electives</t>
    </r>
    <r>
      <rPr>
        <b/>
        <u/>
        <sz val="8"/>
        <color rgb="FF1155CC"/>
        <rFont val="Calibri, sans-serif"/>
      </rPr>
      <t xml:space="preserve"> 
</t>
    </r>
    <r>
      <rPr>
        <b/>
        <sz val="8"/>
        <color rgb="FF000000"/>
        <rFont val="Calibri, sans-serif"/>
      </rPr>
      <t>If you waive a core course choose ONE core elective from the traditional core electives list</t>
    </r>
  </si>
  <si>
    <t>Course:</t>
  </si>
  <si>
    <t>Credit Hour Requirements</t>
  </si>
  <si>
    <t>Complete</t>
  </si>
  <si>
    <t>In Progress</t>
  </si>
  <si>
    <t>Remaining</t>
  </si>
  <si>
    <t>30.00 CTP Required</t>
  </si>
  <si>
    <t>Additional MAcc Degree Requirements and Options:</t>
  </si>
  <si>
    <t xml:space="preserve">1. MAcc students may take a maximum of 6 credits of approved graduate-level courses outside the Business School in other graduate units at the University of Michigan - Ann Arbor (including the approved Law courses).                                                </t>
  </si>
  <si>
    <t>VPA</t>
  </si>
  <si>
    <t xml:space="preserve">2. No mandatory Pass/Fail, Satisfactory/Unsatisfactory or Credit/No Credit course throughout their degree program; these grades do not count when calculating honors.                                </t>
  </si>
  <si>
    <t xml:space="preserve">2.00 minimum term and cumulative VPA </t>
  </si>
  <si>
    <t>3. No optional Pass/Fail coursework may be taken within the 30.00 required credits.</t>
  </si>
  <si>
    <t>4. Analytics Electives: MKT 608, MKT 618, MKT 626, MKT 630, TO 513, TO 515, TO 566, TO 567, TO 572, TO 618, TO 633, TO 640, TO 649</t>
  </si>
  <si>
    <t>MAcc Analytics Academic Planning Sheet</t>
  </si>
  <si>
    <t>Fall Term</t>
  </si>
  <si>
    <t>Winter Term</t>
  </si>
  <si>
    <t>Req</t>
  </si>
  <si>
    <t>Term</t>
  </si>
  <si>
    <t>ACC 695 - EY Accounting &amp; Public Policy Symposium</t>
  </si>
  <si>
    <t>Core</t>
  </si>
  <si>
    <t>Fall</t>
  </si>
  <si>
    <t>ACC 561 - Federal Taxation I</t>
  </si>
  <si>
    <t>ACC 555 - Corporate Finance Research &amp; Reporting</t>
  </si>
  <si>
    <t>Fall A</t>
  </si>
  <si>
    <t>ACC 625 - Advanced Financial Accounting</t>
  </si>
  <si>
    <t>Winter B</t>
  </si>
  <si>
    <t>ACC 565 - Accounting Analytics</t>
  </si>
  <si>
    <t>Elective</t>
  </si>
  <si>
    <t>Winter</t>
  </si>
  <si>
    <t>Varies</t>
  </si>
  <si>
    <t>ACC 601 - Info Systems</t>
  </si>
  <si>
    <t>ACC 630 - Auditing</t>
  </si>
  <si>
    <t>Term Total Credits:</t>
  </si>
  <si>
    <t>30 Total Credits</t>
  </si>
  <si>
    <t>Choose one of the following IF a core course is waived</t>
  </si>
  <si>
    <t>Required Core Electives (Choose 3 courses, min 6.75 hrs)</t>
  </si>
  <si>
    <t xml:space="preserve"> Analytics Electives (Choose 1 course, min 1.5 hrs)</t>
  </si>
  <si>
    <t>Core Electives</t>
  </si>
  <si>
    <t>ACC 564: Corporate Financial Reporting</t>
  </si>
  <si>
    <t>MKT 608: Pricing Analytics and Strategy</t>
  </si>
  <si>
    <t>ACC 564: Corp Fin Reporting</t>
  </si>
  <si>
    <t>ACC 618: Financial Communication &amp; Investor Relations</t>
  </si>
  <si>
    <t>MKT 618: Market Research Design &amp; Analytics</t>
  </si>
  <si>
    <t>ACC 618: Financial Comm &amp; Investor Relations</t>
  </si>
  <si>
    <t>ACC 650: P&amp;L Leadership via Cost Management</t>
  </si>
  <si>
    <t>MKT 626: Customer Analytics</t>
  </si>
  <si>
    <t>ACC 711: Fin Statement Analysis I</t>
  </si>
  <si>
    <t>MKT 630: Marketing Engineering</t>
  </si>
  <si>
    <t>ACC 713: Fin Statement Analysis II</t>
  </si>
  <si>
    <t>TO 513: Spreadsheet Modeling &amp; Apps</t>
  </si>
  <si>
    <t>ACC 620: Federal Taxation II</t>
  </si>
  <si>
    <t>TO 515: Business App Dev with VB for Excel</t>
  </si>
  <si>
    <t>TO 566: Applied Regression and Data Analysis</t>
  </si>
  <si>
    <t>ACC 725/726: Mgt the Maize &amp; Blue Fund</t>
  </si>
  <si>
    <t>TO 567: Data Mining and App Multivariate Analysis</t>
  </si>
  <si>
    <t>BL 555: Ethics &amp; Neg for Acc</t>
  </si>
  <si>
    <t>TO 572: Applied Business Forecasting</t>
  </si>
  <si>
    <t>LAW 691 - International Tax</t>
  </si>
  <si>
    <t>TO 618: Applied Business Analytics &amp; Decisions</t>
  </si>
  <si>
    <t>LAW 726 - Partnership Tax</t>
  </si>
  <si>
    <t>TO 633: Artificial Intelligence for Business</t>
  </si>
  <si>
    <t>LAW 746 - Tax of Financial Instruments</t>
  </si>
  <si>
    <t>TO 640: Big Data Management</t>
  </si>
  <si>
    <t>LAW 747 - Taxation of Financial Instruments</t>
  </si>
  <si>
    <t>TO 649: Revenue Management</t>
  </si>
  <si>
    <t>LAW 749 - Corporate taxation</t>
  </si>
  <si>
    <t>Macc students may take up to 3.00 credit hours of independent study work:</t>
  </si>
  <si>
    <t>Independent Study Projects</t>
  </si>
  <si>
    <t>Up to 3.00 credits</t>
  </si>
  <si>
    <t>Additional Macc Degree Requirements and Options:</t>
  </si>
  <si>
    <t xml:space="preserve">1. Macc students may take a maximum of 6 credits of approved graduate-level courses outside the Business School in other graduate units at the University of Michigan - Ann Arbor (including the approved Law courses).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</si>
</sst>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b/>
      <sz val="11"/>
      <color rgb="FF000000"/>
      <name val="Calibri"/>
      <family val="2"/>
    </font>
    <font>
      <sz val="11"/>
      <color rgb="FF000000"/>
      <name val="Calibri"/>
      <family val="2"/>
    </font>
    <font>
      <sz val="9"/>
      <color rgb="FF000000"/>
      <name val="Calibri"/>
      <family val="2"/>
    </font>
    <font>
      <sz val="10"/>
      <name val="Arial"/>
      <family val="2"/>
    </font>
    <font>
      <sz val="10"/>
      <color rgb="FF000000"/>
      <name val="Calibri"/>
      <family val="2"/>
    </font>
    <font>
      <b/>
      <sz val="11"/>
      <color theme="1"/>
      <name val="Calibri"/>
      <family val="2"/>
    </font>
    <font>
      <sz val="10"/>
      <color theme="1"/>
      <name val="Calibri"/>
      <family val="2"/>
    </font>
    <font>
      <sz val="8"/>
      <color rgb="FF000000"/>
      <name val="Calibri"/>
      <family val="2"/>
    </font>
    <font>
      <b/>
      <sz val="8"/>
      <color rgb="FF000000"/>
      <name val="Calibri"/>
      <family val="2"/>
    </font>
    <font>
      <b/>
      <u/>
      <sz val="8"/>
      <color rgb="FF000000"/>
      <name val="Calibri"/>
      <family val="2"/>
    </font>
    <font>
      <b/>
      <sz val="10"/>
      <color rgb="FF000000"/>
      <name val="Calibri"/>
      <family val="2"/>
    </font>
    <font>
      <sz val="10"/>
      <color rgb="FF000000"/>
      <name val="Calibri"/>
      <family val="2"/>
    </font>
    <font>
      <sz val="11"/>
      <color theme="1"/>
      <name val="Calibri"/>
      <family val="2"/>
    </font>
    <font>
      <sz val="10"/>
      <color theme="1"/>
      <name val="Arial"/>
      <family val="2"/>
    </font>
    <font>
      <sz val="9"/>
      <color theme="1"/>
      <name val="Calibri"/>
      <family val="2"/>
    </font>
    <font>
      <b/>
      <sz val="16"/>
      <color rgb="FF000000"/>
      <name val="Calibri"/>
      <family val="2"/>
    </font>
    <font>
      <b/>
      <sz val="12"/>
      <color rgb="FF000000"/>
      <name val="Calibri"/>
      <family val="2"/>
    </font>
    <font>
      <b/>
      <sz val="11"/>
      <color rgb="FF000000"/>
      <name val="Calibri, sans-serif"/>
    </font>
    <font>
      <b/>
      <sz val="8"/>
      <color rgb="FF000000"/>
      <name val="Calibri, sans-serif"/>
    </font>
    <font>
      <b/>
      <sz val="11"/>
      <color rgb="FF1155CC"/>
      <name val="Calibri, sans-serif"/>
    </font>
    <font>
      <b/>
      <u/>
      <sz val="8"/>
      <color rgb="FF1155CC"/>
      <name val="Calibri, sans-serif"/>
    </font>
  </fonts>
  <fills count="4">
    <fill>
      <patternFill patternType="none"/>
    </fill>
    <fill>
      <patternFill patternType="gray125"/>
    </fill>
    <fill>
      <patternFill patternType="solid">
        <fgColor rgb="FFD9D9D9"/>
        <bgColor rgb="FFD9D9D9"/>
      </patternFill>
    </fill>
    <fill>
      <patternFill patternType="solid">
        <fgColor rgb="FFF2F2F2"/>
        <bgColor rgb="FFF2F2F2"/>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161">
    <xf numFmtId="0" fontId="0" fillId="0" borderId="0" xfId="0" applyFont="1" applyAlignment="1"/>
    <xf numFmtId="0" fontId="2" fillId="0" borderId="0" xfId="0" applyFont="1" applyAlignment="1"/>
    <xf numFmtId="0" fontId="2" fillId="0" borderId="7" xfId="0" applyFont="1" applyBorder="1" applyAlignment="1"/>
    <xf numFmtId="0" fontId="5" fillId="0" borderId="0" xfId="0" applyFont="1" applyAlignment="1">
      <alignment horizontal="left"/>
    </xf>
    <xf numFmtId="0" fontId="5" fillId="0" borderId="0" xfId="0" applyFont="1" applyAlignment="1">
      <alignment horizontal="center"/>
    </xf>
    <xf numFmtId="0" fontId="6" fillId="3" borderId="11" xfId="0" applyFont="1" applyFill="1" applyBorder="1" applyAlignment="1"/>
    <xf numFmtId="0" fontId="1" fillId="3" borderId="5" xfId="0" applyFont="1" applyFill="1" applyBorder="1" applyAlignment="1">
      <alignment horizontal="left"/>
    </xf>
    <xf numFmtId="0" fontId="2" fillId="0" borderId="12" xfId="0" applyFont="1" applyBorder="1" applyAlignment="1"/>
    <xf numFmtId="0" fontId="7" fillId="0" borderId="13" xfId="0" applyFont="1" applyBorder="1" applyAlignment="1"/>
    <xf numFmtId="2" fontId="2" fillId="0" borderId="8" xfId="0" applyNumberFormat="1" applyFont="1" applyBorder="1" applyAlignment="1"/>
    <xf numFmtId="0" fontId="2" fillId="0" borderId="13" xfId="0" applyFont="1" applyBorder="1" applyAlignment="1"/>
    <xf numFmtId="0" fontId="5" fillId="0" borderId="11" xfId="0" applyFont="1" applyBorder="1" applyAlignment="1">
      <alignment horizontal="left"/>
    </xf>
    <xf numFmtId="0" fontId="2" fillId="0" borderId="11" xfId="0" applyFont="1" applyBorder="1" applyAlignment="1">
      <alignment horizontal="center"/>
    </xf>
    <xf numFmtId="0" fontId="7" fillId="0" borderId="13" xfId="0" applyFont="1" applyBorder="1" applyAlignment="1"/>
    <xf numFmtId="0" fontId="1" fillId="3" borderId="8" xfId="0" applyFont="1" applyFill="1" applyBorder="1" applyAlignment="1">
      <alignment horizontal="left"/>
    </xf>
    <xf numFmtId="0" fontId="2" fillId="0" borderId="12" xfId="0" applyFont="1" applyBorder="1" applyAlignment="1"/>
    <xf numFmtId="0" fontId="5" fillId="0" borderId="8" xfId="0" applyFont="1" applyBorder="1" applyAlignment="1">
      <alignment horizontal="left"/>
    </xf>
    <xf numFmtId="0" fontId="2" fillId="0" borderId="8" xfId="0" applyFont="1" applyBorder="1" applyAlignment="1">
      <alignment horizontal="center"/>
    </xf>
    <xf numFmtId="0" fontId="5" fillId="0" borderId="8" xfId="0" applyFont="1" applyBorder="1" applyAlignment="1">
      <alignment horizontal="left"/>
    </xf>
    <xf numFmtId="0" fontId="2" fillId="0" borderId="8" xfId="0" applyFont="1" applyBorder="1" applyAlignment="1"/>
    <xf numFmtId="0" fontId="2" fillId="0" borderId="14" xfId="0" applyFont="1" applyBorder="1" applyAlignment="1"/>
    <xf numFmtId="0" fontId="5" fillId="0" borderId="5" xfId="0" applyFont="1" applyBorder="1" applyAlignment="1">
      <alignment horizontal="left"/>
    </xf>
    <xf numFmtId="0" fontId="2" fillId="0" borderId="5" xfId="0" applyFont="1" applyBorder="1" applyAlignment="1"/>
    <xf numFmtId="0" fontId="2" fillId="0" borderId="12" xfId="0" applyFont="1" applyBorder="1" applyAlignment="1">
      <alignment horizontal="center"/>
    </xf>
    <xf numFmtId="0" fontId="2" fillId="0" borderId="6" xfId="0" applyFont="1" applyBorder="1" applyAlignment="1"/>
    <xf numFmtId="0" fontId="5" fillId="0" borderId="12" xfId="0" applyFont="1" applyBorder="1" applyAlignment="1">
      <alignment horizontal="left"/>
    </xf>
    <xf numFmtId="0" fontId="8" fillId="0" borderId="8" xfId="0" applyFont="1" applyBorder="1" applyAlignment="1">
      <alignment horizontal="left"/>
    </xf>
    <xf numFmtId="0" fontId="5" fillId="0" borderId="8" xfId="0" applyFont="1" applyBorder="1" applyAlignment="1">
      <alignment horizontal="left"/>
    </xf>
    <xf numFmtId="0" fontId="2" fillId="0" borderId="8" xfId="0" applyFont="1" applyBorder="1" applyAlignment="1">
      <alignment vertical="top"/>
    </xf>
    <xf numFmtId="0" fontId="11" fillId="2" borderId="3" xfId="0" applyFont="1" applyFill="1" applyBorder="1" applyAlignment="1">
      <alignment horizontal="center"/>
    </xf>
    <xf numFmtId="0" fontId="11" fillId="2" borderId="15" xfId="0" applyFont="1" applyFill="1" applyBorder="1" applyAlignment="1"/>
    <xf numFmtId="0" fontId="12" fillId="0" borderId="12" xfId="0" applyFont="1" applyBorder="1" applyAlignment="1">
      <alignment vertical="top"/>
    </xf>
    <xf numFmtId="0" fontId="2" fillId="0" borderId="8" xfId="0" applyFont="1" applyBorder="1" applyAlignment="1"/>
    <xf numFmtId="0" fontId="3" fillId="0" borderId="0" xfId="0" applyFont="1" applyAlignment="1"/>
    <xf numFmtId="0" fontId="14" fillId="0" borderId="0" xfId="0" applyFont="1" applyAlignment="1"/>
    <xf numFmtId="0" fontId="15" fillId="0" borderId="0" xfId="0" applyFont="1" applyAlignment="1">
      <alignment wrapText="1"/>
    </xf>
    <xf numFmtId="0" fontId="5" fillId="0" borderId="12" xfId="0" applyFont="1" applyBorder="1" applyAlignment="1">
      <alignment horizontal="left"/>
    </xf>
    <xf numFmtId="0" fontId="17"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top"/>
    </xf>
    <xf numFmtId="0" fontId="2" fillId="0" borderId="0" xfId="0" applyFont="1" applyAlignment="1"/>
    <xf numFmtId="0" fontId="2" fillId="0" borderId="0" xfId="0" applyFont="1" applyAlignment="1">
      <alignment horizontal="center" vertical="top"/>
    </xf>
    <xf numFmtId="0" fontId="1" fillId="0" borderId="13" xfId="0" applyFont="1" applyBorder="1" applyAlignment="1"/>
    <xf numFmtId="0" fontId="1" fillId="0" borderId="13" xfId="0" applyFont="1" applyBorder="1" applyAlignment="1"/>
    <xf numFmtId="0" fontId="1" fillId="0" borderId="13" xfId="0" applyFont="1" applyBorder="1" applyAlignment="1"/>
    <xf numFmtId="0" fontId="1" fillId="0" borderId="13" xfId="0" applyFont="1" applyBorder="1" applyAlignment="1">
      <alignment horizontal="left"/>
    </xf>
    <xf numFmtId="0" fontId="1" fillId="0" borderId="4" xfId="0" applyFont="1" applyBorder="1" applyAlignment="1"/>
    <xf numFmtId="0" fontId="1" fillId="0" borderId="12" xfId="0" applyFont="1" applyBorder="1" applyAlignment="1"/>
    <xf numFmtId="0" fontId="1" fillId="0" borderId="11" xfId="0" applyFont="1" applyBorder="1" applyAlignment="1"/>
    <xf numFmtId="0" fontId="1" fillId="0" borderId="8" xfId="0" applyFont="1" applyBorder="1" applyAlignment="1">
      <alignment horizontal="left"/>
    </xf>
    <xf numFmtId="0" fontId="2" fillId="0" borderId="7" xfId="0" applyFont="1" applyBorder="1" applyAlignment="1">
      <alignment horizontal="left" wrapText="1"/>
    </xf>
    <xf numFmtId="0" fontId="2" fillId="0" borderId="12" xfId="0" applyFont="1" applyBorder="1" applyAlignment="1">
      <alignment horizontal="left"/>
    </xf>
    <xf numFmtId="0" fontId="2" fillId="0" borderId="8" xfId="0" applyFont="1" applyBorder="1" applyAlignment="1"/>
    <xf numFmtId="2" fontId="2" fillId="0" borderId="8" xfId="0" applyNumberFormat="1" applyFont="1" applyBorder="1" applyAlignment="1">
      <alignment horizontal="right"/>
    </xf>
    <xf numFmtId="0" fontId="2" fillId="0" borderId="10" xfId="0" applyFont="1" applyBorder="1" applyAlignment="1">
      <alignment horizontal="left" wrapText="1"/>
    </xf>
    <xf numFmtId="2" fontId="2" fillId="0" borderId="11" xfId="0" applyNumberFormat="1" applyFont="1" applyBorder="1" applyAlignment="1">
      <alignment horizontal="right"/>
    </xf>
    <xf numFmtId="0" fontId="7" fillId="0" borderId="0" xfId="0" applyFont="1" applyAlignment="1"/>
    <xf numFmtId="0" fontId="2" fillId="0" borderId="6" xfId="0" applyFont="1" applyBorder="1" applyAlignment="1">
      <alignment horizontal="left" wrapText="1"/>
    </xf>
    <xf numFmtId="2" fontId="2" fillId="0" borderId="8" xfId="0" applyNumberFormat="1" applyFont="1" applyBorder="1" applyAlignment="1"/>
    <xf numFmtId="0" fontId="2" fillId="0" borderId="13" xfId="0" applyFont="1" applyBorder="1" applyAlignment="1">
      <alignment horizontal="left" wrapText="1"/>
    </xf>
    <xf numFmtId="0" fontId="2" fillId="0" borderId="5" xfId="0" applyFont="1" applyBorder="1" applyAlignment="1">
      <alignment horizontal="left"/>
    </xf>
    <xf numFmtId="2" fontId="2" fillId="0" borderId="5" xfId="0" applyNumberFormat="1" applyFont="1" applyBorder="1" applyAlignment="1">
      <alignment horizontal="right"/>
    </xf>
    <xf numFmtId="0" fontId="1" fillId="0" borderId="13" xfId="0" applyFont="1" applyBorder="1" applyAlignment="1">
      <alignment horizontal="left"/>
    </xf>
    <xf numFmtId="0" fontId="1" fillId="0" borderId="11" xfId="0" applyFont="1" applyBorder="1" applyAlignment="1">
      <alignment horizontal="left"/>
    </xf>
    <xf numFmtId="0" fontId="1" fillId="0" borderId="8" xfId="0" applyFont="1" applyBorder="1" applyAlignment="1"/>
    <xf numFmtId="2" fontId="1" fillId="0" borderId="11" xfId="0" applyNumberFormat="1" applyFont="1" applyBorder="1" applyAlignment="1"/>
    <xf numFmtId="0" fontId="2" fillId="0" borderId="15" xfId="0" applyFont="1" applyBorder="1" applyAlignment="1">
      <alignment horizontal="left"/>
    </xf>
    <xf numFmtId="2" fontId="2" fillId="0" borderId="3" xfId="0" applyNumberFormat="1" applyFont="1" applyBorder="1" applyAlignment="1">
      <alignment horizontal="right"/>
    </xf>
    <xf numFmtId="0" fontId="2" fillId="0" borderId="15" xfId="0" applyFont="1" applyBorder="1" applyAlignment="1">
      <alignment horizontal="left"/>
    </xf>
    <xf numFmtId="0" fontId="2" fillId="0" borderId="5" xfId="0" applyFont="1" applyBorder="1" applyAlignment="1">
      <alignment horizontal="left"/>
    </xf>
    <xf numFmtId="0" fontId="2" fillId="0" borderId="8" xfId="0" applyFont="1" applyBorder="1" applyAlignment="1"/>
    <xf numFmtId="2" fontId="2" fillId="0" borderId="3" xfId="0" applyNumberFormat="1" applyFont="1" applyBorder="1" applyAlignment="1"/>
    <xf numFmtId="0" fontId="2" fillId="0" borderId="3" xfId="0" applyFont="1" applyBorder="1" applyAlignment="1">
      <alignment horizontal="left"/>
    </xf>
    <xf numFmtId="0" fontId="2" fillId="0" borderId="3" xfId="0" applyFont="1" applyBorder="1" applyAlignment="1">
      <alignment horizontal="left"/>
    </xf>
    <xf numFmtId="0" fontId="1" fillId="0" borderId="13" xfId="0" applyFont="1" applyBorder="1" applyAlignment="1">
      <alignment horizontal="left" wrapText="1"/>
    </xf>
    <xf numFmtId="2" fontId="1" fillId="0" borderId="11" xfId="0" applyNumberFormat="1" applyFont="1" applyBorder="1" applyAlignment="1"/>
    <xf numFmtId="0" fontId="2" fillId="0" borderId="13" xfId="0" applyFont="1" applyBorder="1" applyAlignment="1">
      <alignment horizontal="left"/>
    </xf>
    <xf numFmtId="0" fontId="2" fillId="0" borderId="11" xfId="0" applyFont="1" applyBorder="1" applyAlignment="1">
      <alignment horizontal="left"/>
    </xf>
    <xf numFmtId="2" fontId="2" fillId="0" borderId="11" xfId="0" applyNumberFormat="1" applyFont="1" applyBorder="1" applyAlignment="1"/>
    <xf numFmtId="2" fontId="2" fillId="0" borderId="11" xfId="0" applyNumberFormat="1" applyFont="1" applyBorder="1" applyAlignment="1"/>
    <xf numFmtId="2" fontId="2" fillId="0" borderId="11" xfId="0" applyNumberFormat="1" applyFont="1" applyBorder="1" applyAlignment="1">
      <alignment horizontal="right" vertical="top"/>
    </xf>
    <xf numFmtId="2" fontId="2" fillId="0" borderId="11" xfId="0" applyNumberFormat="1" applyFont="1" applyBorder="1" applyAlignment="1">
      <alignment horizontal="right" vertical="top"/>
    </xf>
    <xf numFmtId="2" fontId="1" fillId="2" borderId="8" xfId="0" applyNumberFormat="1" applyFont="1" applyFill="1" applyBorder="1" applyAlignment="1">
      <alignment horizontal="right" vertical="top"/>
    </xf>
    <xf numFmtId="0" fontId="11" fillId="0" borderId="0" xfId="0" applyFont="1" applyAlignment="1">
      <alignment horizontal="left"/>
    </xf>
    <xf numFmtId="0" fontId="2" fillId="0" borderId="0" xfId="0" applyFont="1" applyAlignment="1">
      <alignment horizontal="left"/>
    </xf>
    <xf numFmtId="0" fontId="2" fillId="2" borderId="15" xfId="0" applyFont="1" applyFill="1" applyBorder="1" applyAlignment="1"/>
    <xf numFmtId="0" fontId="1" fillId="0" borderId="1" xfId="0" applyFont="1" applyBorder="1" applyAlignment="1"/>
    <xf numFmtId="0" fontId="1" fillId="0" borderId="2" xfId="0" applyFont="1" applyBorder="1" applyAlignment="1"/>
    <xf numFmtId="0" fontId="1" fillId="0" borderId="2" xfId="0" applyFont="1" applyBorder="1" applyAlignment="1"/>
    <xf numFmtId="0" fontId="1" fillId="0" borderId="15" xfId="0" applyFont="1" applyBorder="1" applyAlignment="1">
      <alignment horizontal="left"/>
    </xf>
    <xf numFmtId="0" fontId="2" fillId="2" borderId="4" xfId="0" applyFont="1" applyFill="1" applyBorder="1" applyAlignment="1"/>
    <xf numFmtId="2" fontId="2" fillId="0" borderId="13" xfId="0" applyNumberFormat="1" applyFont="1" applyBorder="1" applyAlignment="1">
      <alignment horizontal="right"/>
    </xf>
    <xf numFmtId="0" fontId="2" fillId="2" borderId="0" xfId="0" applyFont="1" applyFill="1" applyAlignment="1"/>
    <xf numFmtId="2" fontId="2" fillId="0" borderId="14" xfId="0" applyNumberFormat="1" applyFont="1" applyBorder="1" applyAlignment="1">
      <alignment horizontal="right"/>
    </xf>
    <xf numFmtId="2" fontId="2" fillId="0" borderId="12" xfId="0" applyNumberFormat="1" applyFont="1" applyBorder="1" applyAlignment="1">
      <alignment horizontal="right"/>
    </xf>
    <xf numFmtId="2" fontId="2" fillId="0" borderId="12" xfId="0" applyNumberFormat="1" applyFont="1" applyBorder="1" applyAlignment="1"/>
    <xf numFmtId="0" fontId="17" fillId="2" borderId="4" xfId="0" applyFont="1" applyFill="1" applyBorder="1" applyAlignment="1">
      <alignment horizontal="center"/>
    </xf>
    <xf numFmtId="2" fontId="2" fillId="0" borderId="13" xfId="0" applyNumberFormat="1" applyFont="1" applyBorder="1" applyAlignment="1"/>
    <xf numFmtId="2" fontId="2" fillId="0" borderId="12" xfId="0" applyNumberFormat="1" applyFont="1" applyBorder="1" applyAlignment="1">
      <alignment horizontal="right"/>
    </xf>
    <xf numFmtId="0" fontId="17" fillId="2" borderId="6" xfId="0" applyFont="1" applyFill="1" applyBorder="1" applyAlignment="1">
      <alignment horizontal="center"/>
    </xf>
    <xf numFmtId="0" fontId="2" fillId="2" borderId="12" xfId="0" applyFont="1" applyFill="1" applyBorder="1" applyAlignment="1"/>
    <xf numFmtId="0" fontId="2" fillId="0" borderId="0" xfId="0" applyFont="1" applyAlignment="1">
      <alignment wrapText="1"/>
    </xf>
    <xf numFmtId="0" fontId="1" fillId="0" borderId="0" xfId="0" applyFont="1" applyAlignment="1"/>
    <xf numFmtId="0" fontId="2" fillId="0" borderId="9" xfId="0" applyFont="1" applyBorder="1" applyAlignment="1"/>
    <xf numFmtId="0" fontId="2" fillId="0" borderId="10" xfId="0" applyFont="1" applyBorder="1" applyAlignment="1"/>
    <xf numFmtId="0" fontId="3" fillId="0" borderId="0" xfId="0" applyFont="1" applyAlignment="1">
      <alignment horizontal="left" wrapText="1"/>
    </xf>
    <xf numFmtId="0" fontId="3" fillId="0" borderId="0" xfId="0" applyFont="1" applyAlignment="1">
      <alignment wrapText="1"/>
    </xf>
    <xf numFmtId="0" fontId="5" fillId="0" borderId="10" xfId="0" applyFont="1" applyBorder="1" applyAlignment="1">
      <alignment horizontal="center"/>
    </xf>
    <xf numFmtId="0" fontId="4" fillId="0" borderId="10" xfId="0" applyFont="1" applyBorder="1"/>
    <xf numFmtId="0" fontId="4" fillId="0" borderId="11" xfId="0" applyFont="1" applyBorder="1"/>
    <xf numFmtId="0" fontId="9" fillId="2" borderId="9" xfId="0" applyFont="1" applyFill="1" applyBorder="1" applyAlignment="1">
      <alignment horizontal="left" wrapText="1"/>
    </xf>
    <xf numFmtId="0" fontId="1" fillId="3" borderId="9" xfId="0" applyFont="1" applyFill="1" applyBorder="1" applyAlignment="1">
      <alignment horizontal="center"/>
    </xf>
    <xf numFmtId="0" fontId="1" fillId="3" borderId="10" xfId="0" applyFont="1" applyFill="1" applyBorder="1" applyAlignment="1">
      <alignment horizontal="left"/>
    </xf>
    <xf numFmtId="0" fontId="8" fillId="0" borderId="10" xfId="0" applyFont="1" applyBorder="1" applyAlignment="1">
      <alignment horizontal="center"/>
    </xf>
    <xf numFmtId="0" fontId="15" fillId="0" borderId="0" xfId="0" applyFont="1" applyAlignment="1">
      <alignment wrapText="1"/>
    </xf>
    <xf numFmtId="0" fontId="0" fillId="0" borderId="0" xfId="0" applyFont="1" applyAlignment="1"/>
    <xf numFmtId="0" fontId="15" fillId="0" borderId="0" xfId="0" applyFont="1" applyAlignment="1"/>
    <xf numFmtId="0" fontId="11" fillId="2" borderId="1" xfId="0" applyFont="1" applyFill="1" applyBorder="1" applyAlignment="1">
      <alignment horizontal="center"/>
    </xf>
    <xf numFmtId="0" fontId="4" fillId="0" borderId="2" xfId="0" applyFont="1" applyBorder="1"/>
    <xf numFmtId="0" fontId="4" fillId="0" borderId="3" xfId="0" applyFont="1" applyBorder="1"/>
    <xf numFmtId="0" fontId="2" fillId="0" borderId="1" xfId="0" applyFont="1" applyBorder="1" applyAlignment="1">
      <alignment horizontal="left" vertical="center"/>
    </xf>
    <xf numFmtId="0" fontId="4" fillId="0" borderId="4" xfId="0" applyFont="1" applyBorder="1"/>
    <xf numFmtId="0" fontId="4" fillId="0" borderId="6" xfId="0" applyFont="1" applyBorder="1"/>
    <xf numFmtId="0" fontId="4" fillId="0" borderId="7" xfId="0" applyFont="1" applyBorder="1"/>
    <xf numFmtId="0" fontId="6" fillId="0" borderId="0" xfId="0" applyFont="1" applyAlignment="1"/>
    <xf numFmtId="0" fontId="11" fillId="2" borderId="9" xfId="0" applyFont="1" applyFill="1" applyBorder="1" applyAlignment="1">
      <alignment horizontal="center"/>
    </xf>
    <xf numFmtId="0" fontId="5" fillId="0" borderId="10" xfId="0" applyFont="1" applyBorder="1" applyAlignment="1">
      <alignment horizontal="left"/>
    </xf>
    <xf numFmtId="0" fontId="1" fillId="2" borderId="9" xfId="0" applyFont="1" applyFill="1" applyBorder="1" applyAlignment="1">
      <alignment horizontal="center"/>
    </xf>
    <xf numFmtId="0" fontId="10" fillId="2" borderId="9" xfId="0" applyFont="1" applyFill="1" applyBorder="1" applyAlignment="1">
      <alignment horizontal="left" wrapText="1"/>
    </xf>
    <xf numFmtId="0" fontId="1" fillId="0" borderId="0" xfId="0" applyFont="1" applyAlignment="1">
      <alignment horizontal="center"/>
    </xf>
    <xf numFmtId="0" fontId="2" fillId="0" borderId="0" xfId="0" applyFont="1" applyAlignment="1"/>
    <xf numFmtId="0" fontId="3" fillId="0" borderId="1" xfId="0" applyFont="1" applyBorder="1" applyAlignment="1">
      <alignment horizontal="left" wrapText="1"/>
    </xf>
    <xf numFmtId="0" fontId="4" fillId="0" borderId="5" xfId="0" applyFont="1" applyBorder="1"/>
    <xf numFmtId="0" fontId="4" fillId="0" borderId="8" xfId="0" applyFont="1" applyBorder="1"/>
    <xf numFmtId="0" fontId="1" fillId="2" borderId="1" xfId="0" applyFont="1" applyFill="1" applyBorder="1" applyAlignment="1">
      <alignment horizontal="center"/>
    </xf>
    <xf numFmtId="0" fontId="6" fillId="3" borderId="9" xfId="0" applyFont="1" applyFill="1" applyBorder="1" applyAlignment="1">
      <alignment horizontal="center"/>
    </xf>
    <xf numFmtId="0" fontId="13" fillId="0" borderId="1" xfId="0" applyFont="1" applyBorder="1" applyAlignment="1">
      <alignment horizontal="right"/>
    </xf>
    <xf numFmtId="0" fontId="2" fillId="0" borderId="15" xfId="0" applyFont="1" applyBorder="1" applyAlignment="1">
      <alignment horizontal="right"/>
    </xf>
    <xf numFmtId="0" fontId="4" fillId="0" borderId="14" xfId="0" applyFont="1" applyBorder="1"/>
    <xf numFmtId="0" fontId="4" fillId="0" borderId="12" xfId="0" applyFont="1" applyBorder="1"/>
    <xf numFmtId="0" fontId="2" fillId="0" borderId="3" xfId="0" applyFont="1" applyBorder="1" applyAlignment="1">
      <alignment horizontal="right"/>
    </xf>
    <xf numFmtId="0" fontId="1" fillId="3" borderId="1" xfId="0" applyFont="1" applyFill="1" applyBorder="1" applyAlignment="1">
      <alignment horizontal="center"/>
    </xf>
    <xf numFmtId="0" fontId="1" fillId="3" borderId="2" xfId="0" applyFont="1" applyFill="1" applyBorder="1" applyAlignment="1">
      <alignment horizontal="left"/>
    </xf>
    <xf numFmtId="0" fontId="2" fillId="0" borderId="0" xfId="0" applyFont="1" applyAlignment="1">
      <alignment wrapText="1"/>
    </xf>
    <xf numFmtId="0" fontId="2" fillId="0" borderId="9" xfId="0" applyFont="1" applyBorder="1" applyAlignment="1">
      <alignment horizontal="left"/>
    </xf>
    <xf numFmtId="0" fontId="2" fillId="2" borderId="9" xfId="0" applyFont="1" applyFill="1" applyBorder="1" applyAlignment="1"/>
    <xf numFmtId="0" fontId="2" fillId="0" borderId="4" xfId="0" applyFont="1" applyBorder="1" applyAlignment="1">
      <alignment horizontal="left"/>
    </xf>
    <xf numFmtId="0" fontId="11" fillId="0" borderId="0" xfId="0" applyFont="1" applyAlignment="1">
      <alignment horizontal="left"/>
    </xf>
    <xf numFmtId="0" fontId="2" fillId="0" borderId="0" xfId="0" applyFont="1" applyAlignment="1">
      <alignment horizontal="left"/>
    </xf>
    <xf numFmtId="0" fontId="1" fillId="2" borderId="9" xfId="0" applyFont="1" applyFill="1" applyBorder="1" applyAlignment="1">
      <alignment horizontal="right"/>
    </xf>
    <xf numFmtId="0" fontId="1" fillId="2" borderId="1" xfId="0" applyFont="1" applyFill="1" applyBorder="1" applyAlignment="1">
      <alignment horizontal="left"/>
    </xf>
    <xf numFmtId="0" fontId="1" fillId="0" borderId="0" xfId="0" applyFont="1" applyAlignment="1"/>
    <xf numFmtId="0" fontId="3" fillId="0" borderId="0" xfId="0" applyFont="1" applyAlignment="1">
      <alignment horizontal="left" wrapText="1"/>
    </xf>
    <xf numFmtId="0" fontId="3" fillId="0" borderId="0" xfId="0" applyFont="1" applyAlignment="1">
      <alignment wrapText="1"/>
    </xf>
    <xf numFmtId="0" fontId="3" fillId="0" borderId="0" xfId="0" applyFont="1" applyAlignment="1"/>
    <xf numFmtId="0" fontId="16" fillId="0" borderId="0" xfId="0" applyFont="1" applyAlignment="1">
      <alignment horizontal="center" vertical="center"/>
    </xf>
    <xf numFmtId="0" fontId="17" fillId="2" borderId="15" xfId="0" applyFont="1" applyFill="1" applyBorder="1" applyAlignment="1">
      <alignment horizontal="center"/>
    </xf>
    <xf numFmtId="0" fontId="1" fillId="2" borderId="3" xfId="0" applyFont="1" applyFill="1" applyBorder="1" applyAlignment="1"/>
    <xf numFmtId="0" fontId="1" fillId="2" borderId="10" xfId="0" applyFont="1" applyFill="1" applyBorder="1" applyAlignment="1">
      <alignment horizontal="center"/>
    </xf>
    <xf numFmtId="0" fontId="1" fillId="2" borderId="10" xfId="0" applyFont="1" applyFill="1" applyBorder="1" applyAlignment="1">
      <alignment horizontal="right"/>
    </xf>
    <xf numFmtId="0" fontId="17"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76200</xdr:colOff>
      <xdr:row>1</xdr:row>
      <xdr:rowOff>47625</xdr:rowOff>
    </xdr:from>
    <xdr:ext cx="762000" cy="8191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95275" y="238125"/>
          <a:ext cx="762000" cy="8191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762000</xdr:colOff>
      <xdr:row>0</xdr:row>
      <xdr:rowOff>0</xdr:rowOff>
    </xdr:from>
    <xdr:ext cx="523875" cy="59055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ossweb.bus.umich.edu/academics/wp-content/uploads/sites/2/2023/09/final_-2023-2024-gba-bulletin-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31"/>
  <sheetViews>
    <sheetView tabSelected="1" workbookViewId="0">
      <selection activeCell="F34" sqref="F34"/>
    </sheetView>
  </sheetViews>
  <sheetFormatPr defaultColWidth="12.5703125" defaultRowHeight="15.75" customHeight="1"/>
  <cols>
    <col min="1" max="1" width="1.42578125" customWidth="1"/>
    <col min="2" max="2" width="1.85546875" customWidth="1"/>
    <col min="3" max="3" width="3.42578125" customWidth="1"/>
    <col min="4" max="4" width="9.85546875" customWidth="1"/>
    <col min="5" max="5" width="33" customWidth="1"/>
    <col min="8" max="8" width="3.42578125" customWidth="1"/>
    <col min="9" max="9" width="3.7109375" customWidth="1"/>
    <col min="10" max="10" width="9.28515625" customWidth="1"/>
    <col min="14" max="14" width="8.5703125" customWidth="1"/>
  </cols>
  <sheetData>
    <row r="1" spans="1:14" ht="15">
      <c r="A1" s="129" t="s">
        <v>0</v>
      </c>
      <c r="B1" s="115"/>
      <c r="C1" s="115"/>
      <c r="D1" s="115"/>
      <c r="E1" s="115"/>
      <c r="F1" s="115"/>
      <c r="G1" s="115"/>
      <c r="H1" s="115"/>
      <c r="I1" s="115"/>
      <c r="J1" s="115"/>
      <c r="K1" s="115"/>
      <c r="L1" s="115"/>
      <c r="M1" s="115"/>
      <c r="N1" s="115"/>
    </row>
    <row r="2" spans="1:14" ht="15">
      <c r="A2" s="1"/>
      <c r="B2" s="1"/>
      <c r="C2" s="1"/>
      <c r="D2" s="1"/>
      <c r="E2" s="1"/>
      <c r="F2" s="1"/>
      <c r="G2" s="1"/>
      <c r="H2" s="1"/>
      <c r="I2" s="1"/>
      <c r="J2" s="1"/>
      <c r="K2" s="1"/>
      <c r="L2" s="1"/>
      <c r="M2" s="1"/>
      <c r="N2" s="1"/>
    </row>
    <row r="3" spans="1:14" ht="15">
      <c r="A3" s="1"/>
      <c r="B3" s="1"/>
      <c r="C3" s="130"/>
      <c r="D3" s="115"/>
      <c r="E3" s="131" t="s">
        <v>1</v>
      </c>
      <c r="F3" s="118"/>
      <c r="G3" s="118"/>
      <c r="H3" s="118"/>
      <c r="I3" s="118"/>
      <c r="J3" s="118"/>
      <c r="K3" s="118"/>
      <c r="L3" s="118"/>
      <c r="M3" s="118"/>
      <c r="N3" s="119"/>
    </row>
    <row r="4" spans="1:14" ht="15">
      <c r="A4" s="1"/>
      <c r="B4" s="1"/>
      <c r="C4" s="115"/>
      <c r="D4" s="115"/>
      <c r="E4" s="121"/>
      <c r="F4" s="115"/>
      <c r="G4" s="115"/>
      <c r="H4" s="115"/>
      <c r="I4" s="115"/>
      <c r="J4" s="115"/>
      <c r="K4" s="115"/>
      <c r="L4" s="115"/>
      <c r="M4" s="115"/>
      <c r="N4" s="132"/>
    </row>
    <row r="5" spans="1:14" ht="18.75" customHeight="1">
      <c r="A5" s="1"/>
      <c r="B5" s="1"/>
      <c r="C5" s="115"/>
      <c r="D5" s="115"/>
      <c r="E5" s="122"/>
      <c r="F5" s="123"/>
      <c r="G5" s="123"/>
      <c r="H5" s="123"/>
      <c r="I5" s="123"/>
      <c r="J5" s="123"/>
      <c r="K5" s="123"/>
      <c r="L5" s="123"/>
      <c r="M5" s="123"/>
      <c r="N5" s="133"/>
    </row>
    <row r="6" spans="1:14" ht="15">
      <c r="A6" s="1"/>
      <c r="B6" s="1"/>
      <c r="C6" s="2"/>
      <c r="D6" s="1"/>
      <c r="E6" s="1"/>
      <c r="F6" s="3"/>
      <c r="G6" s="3"/>
      <c r="H6" s="3"/>
      <c r="I6" s="3"/>
      <c r="J6" s="3"/>
      <c r="K6" s="3"/>
      <c r="L6" s="3"/>
      <c r="M6" s="3"/>
      <c r="N6" s="3"/>
    </row>
    <row r="7" spans="1:14" ht="15">
      <c r="A7" s="1"/>
      <c r="B7" s="129"/>
      <c r="C7" s="134" t="s">
        <v>2</v>
      </c>
      <c r="D7" s="118"/>
      <c r="E7" s="118"/>
      <c r="F7" s="118"/>
      <c r="G7" s="119"/>
      <c r="H7" s="4"/>
      <c r="I7" s="127" t="s">
        <v>3</v>
      </c>
      <c r="J7" s="108"/>
      <c r="K7" s="108"/>
      <c r="L7" s="108"/>
      <c r="M7" s="108"/>
      <c r="N7" s="109"/>
    </row>
    <row r="8" spans="1:14" ht="15">
      <c r="A8" s="1"/>
      <c r="B8" s="115"/>
      <c r="C8" s="135" t="s">
        <v>4</v>
      </c>
      <c r="D8" s="109"/>
      <c r="E8" s="5" t="s">
        <v>5</v>
      </c>
      <c r="F8" s="5" t="s">
        <v>6</v>
      </c>
      <c r="G8" s="5" t="s">
        <v>7</v>
      </c>
      <c r="H8" s="1"/>
      <c r="I8" s="141" t="s">
        <v>4</v>
      </c>
      <c r="J8" s="118"/>
      <c r="K8" s="142" t="s">
        <v>5</v>
      </c>
      <c r="L8" s="118"/>
      <c r="M8" s="118"/>
      <c r="N8" s="6" t="s">
        <v>7</v>
      </c>
    </row>
    <row r="9" spans="1:14" ht="15">
      <c r="A9" s="1"/>
      <c r="B9" s="115"/>
      <c r="C9" s="7"/>
      <c r="D9" s="8" t="s">
        <v>8</v>
      </c>
      <c r="E9" s="8" t="s">
        <v>9</v>
      </c>
      <c r="F9" s="8" t="s">
        <v>10</v>
      </c>
      <c r="G9" s="9">
        <v>3</v>
      </c>
      <c r="H9" s="1"/>
      <c r="I9" s="10"/>
      <c r="J9" s="11"/>
      <c r="K9" s="107"/>
      <c r="L9" s="108"/>
      <c r="M9" s="109"/>
      <c r="N9" s="12"/>
    </row>
    <row r="10" spans="1:14" ht="15">
      <c r="A10" s="1"/>
      <c r="B10" s="115"/>
      <c r="C10" s="7"/>
      <c r="D10" s="8" t="s">
        <v>11</v>
      </c>
      <c r="E10" s="13" t="s">
        <v>12</v>
      </c>
      <c r="F10" s="8" t="s">
        <v>13</v>
      </c>
      <c r="G10" s="9">
        <v>2.25</v>
      </c>
      <c r="H10" s="1"/>
      <c r="I10" s="127" t="s">
        <v>14</v>
      </c>
      <c r="J10" s="108"/>
      <c r="K10" s="108"/>
      <c r="L10" s="108"/>
      <c r="M10" s="108"/>
      <c r="N10" s="109"/>
    </row>
    <row r="11" spans="1:14" ht="15">
      <c r="A11" s="1"/>
      <c r="B11" s="115"/>
      <c r="C11" s="7"/>
      <c r="D11" s="8" t="s">
        <v>15</v>
      </c>
      <c r="E11" s="8" t="s">
        <v>16</v>
      </c>
      <c r="F11" s="8" t="s">
        <v>13</v>
      </c>
      <c r="G11" s="9">
        <v>3</v>
      </c>
      <c r="H11" s="1"/>
      <c r="I11" s="111" t="s">
        <v>4</v>
      </c>
      <c r="J11" s="108"/>
      <c r="K11" s="112" t="s">
        <v>5</v>
      </c>
      <c r="L11" s="108"/>
      <c r="M11" s="108"/>
      <c r="N11" s="14" t="s">
        <v>7</v>
      </c>
    </row>
    <row r="12" spans="1:14" ht="15">
      <c r="A12" s="1"/>
      <c r="B12" s="115"/>
      <c r="C12" s="7"/>
      <c r="D12" s="8" t="s">
        <v>17</v>
      </c>
      <c r="E12" s="8" t="s">
        <v>18</v>
      </c>
      <c r="F12" s="13" t="s">
        <v>10</v>
      </c>
      <c r="G12" s="9">
        <v>3</v>
      </c>
      <c r="H12" s="1"/>
      <c r="I12" s="15"/>
      <c r="J12" s="16"/>
      <c r="K12" s="107"/>
      <c r="L12" s="108"/>
      <c r="M12" s="109"/>
      <c r="N12" s="17"/>
    </row>
    <row r="13" spans="1:14" ht="15">
      <c r="A13" s="1"/>
      <c r="B13" s="115"/>
      <c r="C13" s="7"/>
      <c r="D13" s="8" t="s">
        <v>19</v>
      </c>
      <c r="E13" s="8" t="s">
        <v>20</v>
      </c>
      <c r="F13" s="13" t="s">
        <v>10</v>
      </c>
      <c r="G13" s="9">
        <v>3</v>
      </c>
      <c r="H13" s="1"/>
      <c r="I13" s="15"/>
      <c r="J13" s="18"/>
      <c r="K13" s="107"/>
      <c r="L13" s="108"/>
      <c r="M13" s="109"/>
      <c r="N13" s="17"/>
    </row>
    <row r="14" spans="1:14" ht="15">
      <c r="A14" s="1"/>
      <c r="B14" s="115"/>
      <c r="C14" s="7"/>
      <c r="D14" s="8" t="s">
        <v>21</v>
      </c>
      <c r="E14" s="8" t="s">
        <v>22</v>
      </c>
      <c r="F14" s="13" t="s">
        <v>23</v>
      </c>
      <c r="G14" s="9">
        <v>3</v>
      </c>
      <c r="H14" s="1"/>
      <c r="I14" s="15"/>
      <c r="J14" s="16"/>
      <c r="K14" s="113"/>
      <c r="L14" s="108"/>
      <c r="M14" s="109"/>
      <c r="N14" s="17"/>
    </row>
    <row r="15" spans="1:14" ht="15">
      <c r="A15" s="1"/>
      <c r="B15" s="115"/>
      <c r="C15" s="7"/>
      <c r="D15" s="8" t="s">
        <v>24</v>
      </c>
      <c r="E15" s="8" t="s">
        <v>25</v>
      </c>
      <c r="F15" s="13" t="s">
        <v>26</v>
      </c>
      <c r="G15" s="9">
        <v>2.25</v>
      </c>
      <c r="H15" s="1"/>
      <c r="I15" s="15"/>
      <c r="J15" s="16"/>
      <c r="K15" s="107"/>
      <c r="L15" s="108"/>
      <c r="M15" s="109"/>
      <c r="N15" s="17"/>
    </row>
    <row r="16" spans="1:14" ht="17.25" customHeight="1">
      <c r="A16" s="1"/>
      <c r="B16" s="115"/>
      <c r="C16" s="110" t="s">
        <v>27</v>
      </c>
      <c r="D16" s="108"/>
      <c r="E16" s="108"/>
      <c r="F16" s="108"/>
      <c r="G16" s="109"/>
      <c r="H16" s="1"/>
      <c r="I16" s="15"/>
      <c r="J16" s="16"/>
      <c r="K16" s="107"/>
      <c r="L16" s="108"/>
      <c r="M16" s="109"/>
      <c r="N16" s="17"/>
    </row>
    <row r="17" spans="1:14" ht="15">
      <c r="A17" s="1"/>
      <c r="B17" s="115"/>
      <c r="C17" s="15"/>
      <c r="D17" s="16" t="s">
        <v>28</v>
      </c>
      <c r="E17" s="16" t="s">
        <v>29</v>
      </c>
      <c r="F17" s="16" t="s">
        <v>30</v>
      </c>
      <c r="G17" s="19">
        <v>2.25</v>
      </c>
      <c r="H17" s="1"/>
      <c r="I17" s="15"/>
      <c r="J17" s="16"/>
      <c r="K17" s="107"/>
      <c r="L17" s="108"/>
      <c r="M17" s="109"/>
      <c r="N17" s="17"/>
    </row>
    <row r="18" spans="1:14" ht="15">
      <c r="A18" s="1"/>
      <c r="B18" s="115"/>
      <c r="C18" s="15"/>
      <c r="D18" s="16" t="s">
        <v>31</v>
      </c>
      <c r="E18" s="16" t="s">
        <v>32</v>
      </c>
      <c r="F18" s="16" t="s">
        <v>33</v>
      </c>
      <c r="G18" s="19">
        <v>2.25</v>
      </c>
      <c r="H18" s="1"/>
      <c r="I18" s="15"/>
      <c r="J18" s="16"/>
      <c r="K18" s="107"/>
      <c r="L18" s="108"/>
      <c r="M18" s="109"/>
      <c r="N18" s="17"/>
    </row>
    <row r="19" spans="1:14" ht="15">
      <c r="A19" s="1"/>
      <c r="B19" s="115"/>
      <c r="C19" s="15"/>
      <c r="D19" s="16" t="s">
        <v>34</v>
      </c>
      <c r="E19" s="16" t="s">
        <v>35</v>
      </c>
      <c r="F19" s="16" t="s">
        <v>26</v>
      </c>
      <c r="G19" s="19">
        <v>2.25</v>
      </c>
      <c r="H19" s="1"/>
      <c r="I19" s="15"/>
      <c r="J19" s="16"/>
      <c r="K19" s="107"/>
      <c r="L19" s="108"/>
      <c r="M19" s="109"/>
      <c r="N19" s="17"/>
    </row>
    <row r="20" spans="1:14" ht="15">
      <c r="A20" s="1"/>
      <c r="B20" s="115"/>
      <c r="C20" s="15"/>
      <c r="D20" s="16" t="s">
        <v>36</v>
      </c>
      <c r="E20" s="16" t="s">
        <v>37</v>
      </c>
      <c r="F20" s="16" t="s">
        <v>38</v>
      </c>
      <c r="G20" s="19">
        <v>2.25</v>
      </c>
      <c r="H20" s="1"/>
      <c r="I20" s="15"/>
      <c r="J20" s="16"/>
      <c r="K20" s="107"/>
      <c r="L20" s="108"/>
      <c r="M20" s="109"/>
      <c r="N20" s="17"/>
    </row>
    <row r="21" spans="1:14" ht="15">
      <c r="A21" s="1"/>
      <c r="B21" s="115"/>
      <c r="C21" s="20"/>
      <c r="D21" s="21" t="s">
        <v>39</v>
      </c>
      <c r="E21" s="21" t="s">
        <v>40</v>
      </c>
      <c r="F21" s="21" t="s">
        <v>26</v>
      </c>
      <c r="G21" s="22">
        <v>2.25</v>
      </c>
      <c r="H21" s="1"/>
      <c r="I21" s="23"/>
      <c r="J21" s="16"/>
      <c r="K21" s="107"/>
      <c r="L21" s="108"/>
      <c r="M21" s="109"/>
      <c r="N21" s="17"/>
    </row>
    <row r="22" spans="1:14" ht="15">
      <c r="A22" s="1"/>
      <c r="B22" s="115"/>
      <c r="C22" s="128" t="s">
        <v>41</v>
      </c>
      <c r="D22" s="108"/>
      <c r="E22" s="108"/>
      <c r="F22" s="108"/>
      <c r="G22" s="109"/>
      <c r="H22" s="1"/>
      <c r="I22" s="1"/>
      <c r="J22" s="1"/>
      <c r="K22" s="1"/>
      <c r="L22" s="1"/>
      <c r="M22" s="1"/>
      <c r="N22" s="1"/>
    </row>
    <row r="23" spans="1:14" ht="17.25" customHeight="1">
      <c r="A23" s="1"/>
      <c r="B23" s="115"/>
      <c r="C23" s="24"/>
      <c r="D23" s="25" t="s">
        <v>42</v>
      </c>
      <c r="E23" s="26"/>
      <c r="F23" s="27"/>
      <c r="G23" s="28"/>
      <c r="H23" s="1"/>
      <c r="I23" s="117" t="s">
        <v>43</v>
      </c>
      <c r="J23" s="118"/>
      <c r="K23" s="119"/>
      <c r="L23" s="29" t="s">
        <v>44</v>
      </c>
      <c r="M23" s="29" t="s">
        <v>45</v>
      </c>
      <c r="N23" s="30" t="s">
        <v>46</v>
      </c>
    </row>
    <row r="24" spans="1:14" ht="15">
      <c r="A24" s="1"/>
      <c r="B24" s="115"/>
      <c r="C24" s="24"/>
      <c r="D24" s="31" t="s">
        <v>42</v>
      </c>
      <c r="E24" s="27"/>
      <c r="F24" s="28"/>
      <c r="G24" s="32"/>
      <c r="H24" s="1"/>
      <c r="I24" s="120" t="s">
        <v>47</v>
      </c>
      <c r="J24" s="118"/>
      <c r="K24" s="118"/>
      <c r="L24" s="136">
        <f>SUMIF(C9:C24,"x",G9:G24)+SUMIF(I9:I21,"x",N9:N21)</f>
        <v>0</v>
      </c>
      <c r="M24" s="137">
        <f>SUMIF(C9:C24,"IP",G9:G24)+SUMIF(I9:I21,"IP",N9:N21)</f>
        <v>0</v>
      </c>
      <c r="N24" s="140">
        <f>30-L24-M24</f>
        <v>30</v>
      </c>
    </row>
    <row r="25" spans="1:14" ht="12" customHeight="1">
      <c r="A25" s="33"/>
      <c r="B25" s="33"/>
      <c r="C25" s="1"/>
      <c r="D25" s="1"/>
      <c r="E25" s="1"/>
      <c r="F25" s="1"/>
      <c r="G25" s="1"/>
      <c r="H25" s="1"/>
      <c r="I25" s="121"/>
      <c r="J25" s="115"/>
      <c r="K25" s="115"/>
      <c r="L25" s="121"/>
      <c r="M25" s="138"/>
      <c r="N25" s="132"/>
    </row>
    <row r="26" spans="1:14" ht="1.5" customHeight="1">
      <c r="A26" s="33"/>
      <c r="B26" s="33"/>
      <c r="C26" s="1"/>
      <c r="D26" s="1"/>
      <c r="E26" s="1"/>
      <c r="F26" s="1"/>
      <c r="G26" s="1"/>
      <c r="H26" s="1"/>
      <c r="I26" s="122"/>
      <c r="J26" s="123"/>
      <c r="K26" s="123"/>
      <c r="L26" s="122"/>
      <c r="M26" s="139"/>
      <c r="N26" s="133"/>
    </row>
    <row r="27" spans="1:14" ht="15">
      <c r="A27" s="33"/>
      <c r="B27" s="33"/>
      <c r="C27" s="124" t="s">
        <v>48</v>
      </c>
      <c r="D27" s="115"/>
      <c r="E27" s="115"/>
      <c r="F27" s="115"/>
      <c r="G27" s="34"/>
      <c r="H27" s="34"/>
      <c r="I27" s="1"/>
      <c r="J27" s="1"/>
      <c r="K27" s="1"/>
      <c r="L27" s="1"/>
      <c r="M27" s="1"/>
      <c r="N27" s="1"/>
    </row>
    <row r="28" spans="1:14" ht="37.5" customHeight="1">
      <c r="A28" s="33"/>
      <c r="B28" s="33"/>
      <c r="C28" s="114" t="s">
        <v>49</v>
      </c>
      <c r="D28" s="115"/>
      <c r="E28" s="115"/>
      <c r="F28" s="115"/>
      <c r="G28" s="115"/>
      <c r="H28" s="115"/>
      <c r="I28" s="125" t="s">
        <v>50</v>
      </c>
      <c r="J28" s="108"/>
      <c r="K28" s="108"/>
      <c r="L28" s="108"/>
      <c r="M28" s="108"/>
      <c r="N28" s="109"/>
    </row>
    <row r="29" spans="1:14" ht="28.5" customHeight="1">
      <c r="A29" s="33"/>
      <c r="B29" s="33"/>
      <c r="C29" s="114" t="s">
        <v>51</v>
      </c>
      <c r="D29" s="115"/>
      <c r="E29" s="115"/>
      <c r="F29" s="115"/>
      <c r="G29" s="115"/>
      <c r="H29" s="115"/>
      <c r="I29" s="36"/>
      <c r="J29" s="126" t="s">
        <v>52</v>
      </c>
      <c r="K29" s="108"/>
      <c r="L29" s="108"/>
      <c r="M29" s="108"/>
      <c r="N29" s="109"/>
    </row>
    <row r="30" spans="1:14" ht="19.5" customHeight="1">
      <c r="C30" s="116" t="s">
        <v>53</v>
      </c>
      <c r="D30" s="115"/>
      <c r="E30" s="115"/>
      <c r="F30" s="115"/>
      <c r="G30" s="115"/>
      <c r="H30" s="115"/>
    </row>
    <row r="31" spans="1:14" ht="26.25" customHeight="1">
      <c r="C31" s="114" t="s">
        <v>54</v>
      </c>
      <c r="D31" s="115"/>
      <c r="E31" s="115"/>
      <c r="F31" s="115"/>
      <c r="G31" s="115"/>
      <c r="H31" s="35"/>
    </row>
  </sheetData>
  <mergeCells count="37">
    <mergeCell ref="K9:M9"/>
    <mergeCell ref="I10:N10"/>
    <mergeCell ref="K21:M21"/>
    <mergeCell ref="C22:G22"/>
    <mergeCell ref="A1:N1"/>
    <mergeCell ref="C3:D5"/>
    <mergeCell ref="E3:N5"/>
    <mergeCell ref="B7:B24"/>
    <mergeCell ref="C7:G7"/>
    <mergeCell ref="I7:N7"/>
    <mergeCell ref="C8:D8"/>
    <mergeCell ref="L24:L26"/>
    <mergeCell ref="M24:M26"/>
    <mergeCell ref="N24:N26"/>
    <mergeCell ref="I8:J8"/>
    <mergeCell ref="K8:M8"/>
    <mergeCell ref="C28:H28"/>
    <mergeCell ref="C29:H29"/>
    <mergeCell ref="C30:H30"/>
    <mergeCell ref="C31:G31"/>
    <mergeCell ref="I23:K23"/>
    <mergeCell ref="I24:K26"/>
    <mergeCell ref="C27:F27"/>
    <mergeCell ref="I28:N28"/>
    <mergeCell ref="J29:N29"/>
    <mergeCell ref="I11:J11"/>
    <mergeCell ref="K11:M11"/>
    <mergeCell ref="K12:M12"/>
    <mergeCell ref="K13:M13"/>
    <mergeCell ref="K14:M14"/>
    <mergeCell ref="K19:M19"/>
    <mergeCell ref="K20:M20"/>
    <mergeCell ref="K15:M15"/>
    <mergeCell ref="C16:G16"/>
    <mergeCell ref="K16:M16"/>
    <mergeCell ref="K17:M17"/>
    <mergeCell ref="K18:M18"/>
  </mergeCells>
  <hyperlinks>
    <hyperlink ref="C22" r:id="rId1" location="page=46" xr:uid="{00000000-0004-0000-0000-000000000000}"/>
  </hyperlinks>
  <printOptions horizontalCentered="1"/>
  <pageMargins left="0.7" right="0.7" top="0.75" bottom="0.75" header="0" footer="0"/>
  <pageSetup scale="89" fitToHeight="0" pageOrder="overThenDown" orientation="landscape" cellComments="atEn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P47"/>
  <sheetViews>
    <sheetView topLeftCell="A22" workbookViewId="0">
      <selection activeCell="B1" sqref="B1:P47"/>
    </sheetView>
  </sheetViews>
  <sheetFormatPr defaultColWidth="12.5703125" defaultRowHeight="15.75" customHeight="1"/>
  <cols>
    <col min="3" max="3" width="22" customWidth="1"/>
    <col min="8" max="8" width="18.28515625" customWidth="1"/>
    <col min="16" max="16" width="14" customWidth="1"/>
  </cols>
  <sheetData>
    <row r="1" spans="1:13" ht="15.75" customHeight="1">
      <c r="A1" s="1"/>
      <c r="B1" s="1"/>
      <c r="C1" s="155" t="s">
        <v>55</v>
      </c>
      <c r="D1" s="115"/>
      <c r="E1" s="115"/>
      <c r="F1" s="115"/>
      <c r="G1" s="115"/>
      <c r="H1" s="115"/>
      <c r="I1" s="115"/>
      <c r="J1" s="115"/>
      <c r="K1" s="115"/>
    </row>
    <row r="2" spans="1:13" ht="15.75" customHeight="1">
      <c r="A2" s="1"/>
      <c r="B2" s="1"/>
      <c r="C2" s="115"/>
      <c r="D2" s="115"/>
      <c r="E2" s="115"/>
      <c r="F2" s="115"/>
      <c r="G2" s="115"/>
      <c r="H2" s="115"/>
      <c r="I2" s="115"/>
      <c r="J2" s="115"/>
      <c r="K2" s="115"/>
    </row>
    <row r="3" spans="1:13" ht="15.75" customHeight="1">
      <c r="A3" s="1"/>
      <c r="B3" s="1"/>
      <c r="C3" s="115"/>
      <c r="D3" s="115"/>
      <c r="E3" s="115"/>
      <c r="F3" s="115"/>
      <c r="G3" s="115"/>
      <c r="H3" s="115"/>
      <c r="I3" s="115"/>
      <c r="J3" s="115"/>
      <c r="K3" s="115"/>
    </row>
    <row r="4" spans="1:13" ht="15.75" customHeight="1">
      <c r="A4" s="1"/>
      <c r="B4" s="37"/>
      <c r="C4" s="38"/>
      <c r="D4" s="38"/>
      <c r="E4" s="38"/>
      <c r="F4" s="39"/>
      <c r="G4" s="40"/>
      <c r="H4" s="38"/>
      <c r="I4" s="41"/>
      <c r="J4" s="41"/>
      <c r="K4" s="2"/>
    </row>
    <row r="5" spans="1:13" ht="15.75" customHeight="1">
      <c r="A5" s="1"/>
      <c r="B5" s="156"/>
      <c r="C5" s="127" t="s">
        <v>56</v>
      </c>
      <c r="D5" s="108"/>
      <c r="E5" s="108"/>
      <c r="F5" s="109"/>
      <c r="G5" s="157"/>
      <c r="H5" s="158" t="s">
        <v>57</v>
      </c>
      <c r="I5" s="108"/>
      <c r="J5" s="108"/>
      <c r="K5" s="109"/>
    </row>
    <row r="6" spans="1:13" ht="15.75" customHeight="1">
      <c r="A6" s="1"/>
      <c r="B6" s="138"/>
      <c r="C6" s="42" t="s">
        <v>4</v>
      </c>
      <c r="D6" s="43" t="s">
        <v>58</v>
      </c>
      <c r="E6" s="44" t="s">
        <v>59</v>
      </c>
      <c r="F6" s="45" t="s">
        <v>7</v>
      </c>
      <c r="G6" s="132"/>
      <c r="H6" s="46" t="s">
        <v>4</v>
      </c>
      <c r="I6" s="47" t="s">
        <v>58</v>
      </c>
      <c r="J6" s="48" t="s">
        <v>59</v>
      </c>
      <c r="K6" s="49" t="s">
        <v>7</v>
      </c>
    </row>
    <row r="7" spans="1:13" ht="15.75" customHeight="1">
      <c r="A7" s="1"/>
      <c r="B7" s="138"/>
      <c r="C7" s="50" t="s">
        <v>60</v>
      </c>
      <c r="D7" s="51" t="s">
        <v>61</v>
      </c>
      <c r="E7" s="52" t="s">
        <v>62</v>
      </c>
      <c r="F7" s="53">
        <v>3</v>
      </c>
      <c r="G7" s="132"/>
      <c r="H7" s="54" t="s">
        <v>63</v>
      </c>
      <c r="I7" s="51" t="s">
        <v>61</v>
      </c>
      <c r="J7" s="52" t="s">
        <v>62</v>
      </c>
      <c r="K7" s="55">
        <v>3</v>
      </c>
      <c r="M7" s="56"/>
    </row>
    <row r="8" spans="1:13" ht="15.75" customHeight="1">
      <c r="A8" s="1"/>
      <c r="B8" s="138"/>
      <c r="C8" s="50" t="s">
        <v>64</v>
      </c>
      <c r="D8" s="51" t="s">
        <v>61</v>
      </c>
      <c r="E8" s="52" t="s">
        <v>65</v>
      </c>
      <c r="F8" s="53">
        <v>2.25</v>
      </c>
      <c r="G8" s="132"/>
      <c r="H8" s="57" t="s">
        <v>66</v>
      </c>
      <c r="I8" s="51" t="s">
        <v>61</v>
      </c>
      <c r="J8" s="52" t="s">
        <v>67</v>
      </c>
      <c r="K8" s="58">
        <v>2.25</v>
      </c>
      <c r="M8" s="56"/>
    </row>
    <row r="9" spans="1:13" ht="15.75" customHeight="1">
      <c r="A9" s="1"/>
      <c r="B9" s="138"/>
      <c r="C9" s="59" t="s">
        <v>68</v>
      </c>
      <c r="D9" s="60" t="s">
        <v>61</v>
      </c>
      <c r="E9" s="52" t="s">
        <v>65</v>
      </c>
      <c r="F9" s="61">
        <v>3</v>
      </c>
      <c r="G9" s="132"/>
      <c r="H9" s="62" t="s">
        <v>14</v>
      </c>
      <c r="I9" s="63" t="s">
        <v>69</v>
      </c>
      <c r="J9" s="64" t="s">
        <v>70</v>
      </c>
      <c r="K9" s="65" t="s">
        <v>71</v>
      </c>
      <c r="M9" s="56"/>
    </row>
    <row r="10" spans="1:13" ht="15.75" customHeight="1">
      <c r="A10" s="1"/>
      <c r="B10" s="138"/>
      <c r="C10" s="59" t="s">
        <v>72</v>
      </c>
      <c r="D10" s="66" t="s">
        <v>61</v>
      </c>
      <c r="E10" s="52" t="s">
        <v>62</v>
      </c>
      <c r="F10" s="67">
        <v>3</v>
      </c>
      <c r="G10" s="132"/>
      <c r="H10" s="68"/>
      <c r="I10" s="69"/>
      <c r="J10" s="70"/>
      <c r="K10" s="71"/>
      <c r="M10" s="56"/>
    </row>
    <row r="11" spans="1:13" ht="15.75" customHeight="1">
      <c r="A11" s="1"/>
      <c r="B11" s="138"/>
      <c r="C11" s="59" t="s">
        <v>73</v>
      </c>
      <c r="D11" s="72" t="s">
        <v>61</v>
      </c>
      <c r="E11" s="52" t="s">
        <v>62</v>
      </c>
      <c r="F11" s="67">
        <v>3</v>
      </c>
      <c r="G11" s="132"/>
      <c r="H11" s="68"/>
      <c r="I11" s="73"/>
      <c r="J11" s="70"/>
      <c r="K11" s="71"/>
    </row>
    <row r="12" spans="1:13" ht="15.75" customHeight="1">
      <c r="A12" s="1"/>
      <c r="B12" s="138"/>
      <c r="C12" s="59"/>
      <c r="D12" s="72"/>
      <c r="E12" s="52"/>
      <c r="F12" s="67"/>
      <c r="G12" s="132"/>
      <c r="H12" s="68"/>
      <c r="I12" s="73"/>
      <c r="J12" s="70"/>
      <c r="K12" s="71"/>
    </row>
    <row r="13" spans="1:13" ht="15.75" customHeight="1">
      <c r="A13" s="1"/>
      <c r="B13" s="138"/>
      <c r="C13" s="74" t="s">
        <v>14</v>
      </c>
      <c r="D13" s="63" t="s">
        <v>69</v>
      </c>
      <c r="E13" s="64" t="s">
        <v>62</v>
      </c>
      <c r="F13" s="75" t="s">
        <v>71</v>
      </c>
      <c r="G13" s="132"/>
      <c r="H13" s="76"/>
      <c r="I13" s="77"/>
      <c r="J13" s="52"/>
      <c r="K13" s="78"/>
    </row>
    <row r="14" spans="1:13" ht="15.75" customHeight="1">
      <c r="A14" s="1"/>
      <c r="B14" s="138"/>
      <c r="C14" s="59"/>
      <c r="D14" s="77"/>
      <c r="E14" s="52"/>
      <c r="F14" s="79"/>
      <c r="G14" s="132"/>
      <c r="H14" s="76"/>
      <c r="I14" s="77"/>
      <c r="J14" s="52"/>
      <c r="K14" s="78"/>
    </row>
    <row r="15" spans="1:13" ht="15.75" customHeight="1">
      <c r="A15" s="1"/>
      <c r="B15" s="138"/>
      <c r="C15" s="59"/>
      <c r="D15" s="77"/>
      <c r="E15" s="52"/>
      <c r="F15" s="79"/>
      <c r="G15" s="132"/>
      <c r="H15" s="76"/>
      <c r="I15" s="77"/>
      <c r="J15" s="52"/>
      <c r="K15" s="78"/>
    </row>
    <row r="16" spans="1:13" ht="15.75" customHeight="1">
      <c r="A16" s="1"/>
      <c r="B16" s="138"/>
      <c r="C16" s="59"/>
      <c r="D16" s="77"/>
      <c r="E16" s="52"/>
      <c r="F16" s="79"/>
      <c r="G16" s="132"/>
      <c r="H16" s="76"/>
      <c r="I16" s="77"/>
      <c r="J16" s="52"/>
      <c r="K16" s="78"/>
    </row>
    <row r="17" spans="1:16" ht="15.75" customHeight="1">
      <c r="A17" s="1"/>
      <c r="B17" s="139"/>
      <c r="C17" s="149" t="s">
        <v>74</v>
      </c>
      <c r="D17" s="108"/>
      <c r="E17" s="109"/>
      <c r="F17" s="80">
        <f>SUM(F7:F12)</f>
        <v>14.25</v>
      </c>
      <c r="G17" s="133"/>
      <c r="H17" s="159" t="s">
        <v>74</v>
      </c>
      <c r="I17" s="108"/>
      <c r="J17" s="109"/>
      <c r="K17" s="81">
        <v>5.25</v>
      </c>
    </row>
    <row r="18" spans="1:16" ht="15.75" customHeight="1">
      <c r="A18" s="1"/>
      <c r="B18" s="37"/>
      <c r="C18" s="1"/>
      <c r="D18" s="1"/>
      <c r="E18" s="1"/>
      <c r="F18" s="1"/>
      <c r="G18" s="1"/>
      <c r="H18" s="1"/>
      <c r="I18" s="149" t="s">
        <v>75</v>
      </c>
      <c r="J18" s="109"/>
      <c r="K18" s="82">
        <f>SUM(F17+K17)</f>
        <v>19.5</v>
      </c>
    </row>
    <row r="19" spans="1:16" ht="15.75" customHeight="1">
      <c r="A19" s="1"/>
      <c r="B19" s="37"/>
      <c r="C19" s="147"/>
      <c r="D19" s="115"/>
      <c r="E19" s="115"/>
      <c r="F19" s="115"/>
      <c r="G19" s="115"/>
      <c r="H19" s="84"/>
      <c r="I19" s="41"/>
      <c r="J19" s="41"/>
      <c r="K19" s="1"/>
    </row>
    <row r="20" spans="1:16" ht="15.75" customHeight="1">
      <c r="A20" s="1"/>
      <c r="B20" s="37"/>
      <c r="C20" s="147"/>
      <c r="D20" s="115"/>
      <c r="E20" s="115"/>
      <c r="F20" s="115"/>
      <c r="G20" s="84"/>
      <c r="H20" s="147"/>
      <c r="I20" s="115"/>
      <c r="J20" s="115"/>
      <c r="K20" s="115"/>
      <c r="M20" s="147" t="s">
        <v>76</v>
      </c>
      <c r="N20" s="115"/>
      <c r="O20" s="115"/>
      <c r="P20" s="115"/>
    </row>
    <row r="21" spans="1:16" ht="15.75" customHeight="1">
      <c r="A21" s="1"/>
      <c r="B21" s="160"/>
      <c r="C21" s="134" t="s">
        <v>77</v>
      </c>
      <c r="D21" s="118"/>
      <c r="E21" s="118"/>
      <c r="F21" s="119"/>
      <c r="G21" s="85"/>
      <c r="H21" s="134" t="s">
        <v>78</v>
      </c>
      <c r="I21" s="118"/>
      <c r="J21" s="118"/>
      <c r="K21" s="119"/>
      <c r="L21" s="85"/>
      <c r="M21" s="134" t="s">
        <v>79</v>
      </c>
      <c r="N21" s="118"/>
      <c r="O21" s="118"/>
      <c r="P21" s="119"/>
    </row>
    <row r="22" spans="1:16" ht="15.75" customHeight="1">
      <c r="A22" s="1"/>
      <c r="B22" s="121"/>
      <c r="C22" s="86" t="s">
        <v>4</v>
      </c>
      <c r="D22" s="87"/>
      <c r="E22" s="88"/>
      <c r="F22" s="89" t="s">
        <v>7</v>
      </c>
      <c r="G22" s="90"/>
      <c r="H22" s="86" t="s">
        <v>4</v>
      </c>
      <c r="I22" s="87"/>
      <c r="J22" s="88"/>
      <c r="K22" s="89" t="s">
        <v>7</v>
      </c>
      <c r="L22" s="90"/>
      <c r="M22" s="86" t="s">
        <v>4</v>
      </c>
      <c r="N22" s="87"/>
      <c r="O22" s="88"/>
      <c r="P22" s="89" t="s">
        <v>7</v>
      </c>
    </row>
    <row r="23" spans="1:16" ht="15.75" customHeight="1">
      <c r="A23" s="1"/>
      <c r="B23" s="121"/>
      <c r="C23" s="144" t="s">
        <v>80</v>
      </c>
      <c r="D23" s="108"/>
      <c r="E23" s="108"/>
      <c r="F23" s="91">
        <v>2.25</v>
      </c>
      <c r="G23" s="92"/>
      <c r="H23" s="144" t="s">
        <v>81</v>
      </c>
      <c r="I23" s="108"/>
      <c r="J23" s="109"/>
      <c r="K23" s="91">
        <v>2.25</v>
      </c>
      <c r="L23" s="92"/>
      <c r="M23" s="144" t="s">
        <v>82</v>
      </c>
      <c r="N23" s="108"/>
      <c r="O23" s="108"/>
      <c r="P23" s="91">
        <v>2.25</v>
      </c>
    </row>
    <row r="24" spans="1:16" ht="15.75" customHeight="1">
      <c r="A24" s="1"/>
      <c r="B24" s="121"/>
      <c r="C24" s="146" t="s">
        <v>83</v>
      </c>
      <c r="D24" s="115"/>
      <c r="E24" s="115"/>
      <c r="F24" s="93">
        <v>2.25</v>
      </c>
      <c r="G24" s="90"/>
      <c r="H24" s="144" t="s">
        <v>84</v>
      </c>
      <c r="I24" s="108"/>
      <c r="J24" s="108"/>
      <c r="K24" s="93">
        <v>2.25</v>
      </c>
      <c r="L24" s="90"/>
      <c r="M24" s="146" t="s">
        <v>85</v>
      </c>
      <c r="N24" s="115"/>
      <c r="O24" s="115"/>
      <c r="P24" s="93">
        <v>2.25</v>
      </c>
    </row>
    <row r="25" spans="1:16" ht="15.75" customHeight="1">
      <c r="A25" s="1"/>
      <c r="B25" s="121"/>
      <c r="C25" s="144" t="s">
        <v>86</v>
      </c>
      <c r="D25" s="108"/>
      <c r="E25" s="108"/>
      <c r="F25" s="91">
        <v>2.25</v>
      </c>
      <c r="G25" s="92"/>
      <c r="H25" s="144" t="s">
        <v>87</v>
      </c>
      <c r="I25" s="108"/>
      <c r="J25" s="109"/>
      <c r="K25" s="91">
        <v>2.25</v>
      </c>
      <c r="L25" s="92"/>
      <c r="M25" s="144" t="s">
        <v>88</v>
      </c>
      <c r="N25" s="108"/>
      <c r="O25" s="108"/>
      <c r="P25" s="91">
        <v>2.25</v>
      </c>
    </row>
    <row r="26" spans="1:16" ht="15.75" customHeight="1">
      <c r="A26" s="1"/>
      <c r="B26" s="121"/>
      <c r="C26" s="144" t="s">
        <v>88</v>
      </c>
      <c r="D26" s="108"/>
      <c r="E26" s="108"/>
      <c r="F26" s="93">
        <v>2.25</v>
      </c>
      <c r="G26" s="90"/>
      <c r="H26" s="144" t="s">
        <v>89</v>
      </c>
      <c r="I26" s="108"/>
      <c r="J26" s="109"/>
      <c r="K26" s="93">
        <v>2.25</v>
      </c>
      <c r="L26" s="90"/>
      <c r="M26" s="146" t="s">
        <v>90</v>
      </c>
      <c r="N26" s="115"/>
      <c r="O26" s="115"/>
      <c r="P26" s="93">
        <v>2.25</v>
      </c>
    </row>
    <row r="27" spans="1:16" ht="15.75" customHeight="1">
      <c r="A27" s="1"/>
      <c r="B27" s="121"/>
      <c r="C27" s="146" t="s">
        <v>90</v>
      </c>
      <c r="D27" s="115"/>
      <c r="E27" s="115"/>
      <c r="F27" s="91">
        <v>2.25</v>
      </c>
      <c r="G27" s="92"/>
      <c r="H27" s="146" t="s">
        <v>91</v>
      </c>
      <c r="I27" s="115"/>
      <c r="J27" s="115"/>
      <c r="K27" s="91">
        <v>1.5</v>
      </c>
      <c r="L27" s="92"/>
      <c r="M27" s="144" t="s">
        <v>92</v>
      </c>
      <c r="N27" s="108"/>
      <c r="O27" s="108"/>
      <c r="P27" s="91">
        <v>2.25</v>
      </c>
    </row>
    <row r="28" spans="1:16" ht="15.75" customHeight="1">
      <c r="A28" s="1"/>
      <c r="B28" s="121"/>
      <c r="C28" s="144"/>
      <c r="D28" s="108"/>
      <c r="E28" s="108"/>
      <c r="F28" s="94"/>
      <c r="G28" s="92"/>
      <c r="H28" s="144" t="s">
        <v>93</v>
      </c>
      <c r="I28" s="108"/>
      <c r="J28" s="108"/>
      <c r="K28" s="94">
        <v>2.25</v>
      </c>
      <c r="L28" s="92"/>
      <c r="M28" s="144" t="s">
        <v>86</v>
      </c>
      <c r="N28" s="108"/>
      <c r="O28" s="108"/>
      <c r="P28" s="94">
        <v>2.25</v>
      </c>
    </row>
    <row r="29" spans="1:16" ht="15">
      <c r="A29" s="1"/>
      <c r="B29" s="121"/>
      <c r="C29" s="144"/>
      <c r="D29" s="108"/>
      <c r="E29" s="108"/>
      <c r="F29" s="95"/>
      <c r="G29" s="92"/>
      <c r="H29" s="144" t="s">
        <v>94</v>
      </c>
      <c r="I29" s="108"/>
      <c r="J29" s="108"/>
      <c r="K29" s="95">
        <v>1.5</v>
      </c>
      <c r="L29" s="92"/>
      <c r="M29" s="144" t="s">
        <v>95</v>
      </c>
      <c r="N29" s="108"/>
      <c r="O29" s="108"/>
      <c r="P29" s="95">
        <v>3</v>
      </c>
    </row>
    <row r="30" spans="1:16">
      <c r="A30" s="1"/>
      <c r="B30" s="96"/>
      <c r="C30" s="144"/>
      <c r="D30" s="108"/>
      <c r="E30" s="109"/>
      <c r="F30" s="97"/>
      <c r="G30" s="92"/>
      <c r="H30" s="144" t="s">
        <v>96</v>
      </c>
      <c r="I30" s="108"/>
      <c r="J30" s="108"/>
      <c r="K30" s="97">
        <v>1.5</v>
      </c>
      <c r="L30" s="92"/>
      <c r="M30" s="144" t="s">
        <v>97</v>
      </c>
      <c r="N30" s="108"/>
      <c r="O30" s="109"/>
      <c r="P30" s="97">
        <v>3</v>
      </c>
    </row>
    <row r="31" spans="1:16">
      <c r="A31" s="1"/>
      <c r="B31" s="96"/>
      <c r="C31" s="144"/>
      <c r="D31" s="108"/>
      <c r="E31" s="109"/>
      <c r="F31" s="97"/>
      <c r="G31" s="92"/>
      <c r="H31" s="144" t="s">
        <v>98</v>
      </c>
      <c r="I31" s="108"/>
      <c r="J31" s="109"/>
      <c r="K31" s="97">
        <v>2.25</v>
      </c>
      <c r="L31" s="92"/>
      <c r="M31" s="144" t="s">
        <v>99</v>
      </c>
      <c r="N31" s="108"/>
      <c r="O31" s="109"/>
      <c r="P31" s="98">
        <v>3</v>
      </c>
    </row>
    <row r="32" spans="1:16">
      <c r="A32" s="1"/>
      <c r="B32" s="96"/>
      <c r="C32" s="144"/>
      <c r="D32" s="108"/>
      <c r="E32" s="109"/>
      <c r="F32" s="97"/>
      <c r="G32" s="92"/>
      <c r="H32" s="144" t="s">
        <v>100</v>
      </c>
      <c r="I32" s="108"/>
      <c r="J32" s="108"/>
      <c r="K32" s="97">
        <v>3</v>
      </c>
      <c r="L32" s="92"/>
      <c r="M32" s="144" t="s">
        <v>101</v>
      </c>
      <c r="N32" s="108"/>
      <c r="O32" s="109"/>
      <c r="P32" s="98">
        <v>3</v>
      </c>
    </row>
    <row r="33" spans="1:16">
      <c r="A33" s="1"/>
      <c r="B33" s="96"/>
      <c r="C33" s="144"/>
      <c r="D33" s="108"/>
      <c r="E33" s="109"/>
      <c r="F33" s="97"/>
      <c r="G33" s="92"/>
      <c r="H33" s="144" t="s">
        <v>102</v>
      </c>
      <c r="I33" s="108"/>
      <c r="J33" s="109"/>
      <c r="K33" s="97">
        <v>2.25</v>
      </c>
      <c r="L33" s="92"/>
      <c r="M33" s="144" t="s">
        <v>103</v>
      </c>
      <c r="N33" s="108"/>
      <c r="O33" s="109"/>
      <c r="P33" s="53">
        <v>1</v>
      </c>
    </row>
    <row r="34" spans="1:16">
      <c r="A34" s="1"/>
      <c r="B34" s="96"/>
      <c r="C34" s="144"/>
      <c r="D34" s="108"/>
      <c r="E34" s="109"/>
      <c r="F34" s="97"/>
      <c r="G34" s="92"/>
      <c r="H34" s="146" t="s">
        <v>104</v>
      </c>
      <c r="I34" s="115"/>
      <c r="J34" s="115"/>
      <c r="K34" s="97">
        <v>2.25</v>
      </c>
      <c r="L34" s="92"/>
      <c r="M34" s="144" t="s">
        <v>105</v>
      </c>
      <c r="N34" s="108"/>
      <c r="O34" s="109"/>
      <c r="P34" s="53">
        <v>4</v>
      </c>
    </row>
    <row r="35" spans="1:16">
      <c r="A35" s="1"/>
      <c r="B35" s="96"/>
      <c r="C35" s="144"/>
      <c r="D35" s="108"/>
      <c r="E35" s="109"/>
      <c r="F35" s="97"/>
      <c r="G35" s="92"/>
      <c r="H35" s="144" t="s">
        <v>106</v>
      </c>
      <c r="I35" s="108"/>
      <c r="J35" s="109"/>
      <c r="K35" s="97">
        <v>2.25</v>
      </c>
      <c r="L35" s="92"/>
      <c r="M35" s="144" t="s">
        <v>107</v>
      </c>
      <c r="N35" s="108"/>
      <c r="O35" s="109"/>
      <c r="P35" s="98">
        <v>4</v>
      </c>
    </row>
    <row r="36" spans="1:16">
      <c r="A36" s="1"/>
      <c r="B36" s="99"/>
      <c r="C36" s="149"/>
      <c r="D36" s="108"/>
      <c r="E36" s="108"/>
      <c r="F36" s="109"/>
      <c r="G36" s="100"/>
      <c r="H36" s="145"/>
      <c r="I36" s="108"/>
      <c r="J36" s="108"/>
      <c r="K36" s="109"/>
      <c r="L36" s="100"/>
      <c r="M36" s="145"/>
      <c r="N36" s="108"/>
      <c r="O36" s="108"/>
      <c r="P36" s="109"/>
    </row>
    <row r="37" spans="1:16" ht="15">
      <c r="A37" s="1"/>
      <c r="B37" s="148"/>
      <c r="C37" s="115"/>
      <c r="D37" s="115"/>
      <c r="E37" s="101"/>
      <c r="F37" s="101"/>
      <c r="G37" s="101"/>
      <c r="H37" s="143"/>
      <c r="I37" s="115"/>
      <c r="J37" s="115"/>
      <c r="K37" s="115"/>
      <c r="L37" s="115"/>
      <c r="M37" s="101"/>
      <c r="N37" s="101"/>
      <c r="O37" s="101"/>
      <c r="P37" s="101"/>
    </row>
    <row r="38" spans="1:16" ht="15">
      <c r="A38" s="1"/>
      <c r="B38" s="148"/>
      <c r="C38" s="115"/>
      <c r="D38" s="115"/>
      <c r="E38" s="1"/>
      <c r="F38" s="1"/>
      <c r="G38" s="1"/>
      <c r="H38" s="143"/>
      <c r="I38" s="115"/>
      <c r="J38" s="115"/>
      <c r="K38" s="115"/>
      <c r="L38" s="115"/>
    </row>
    <row r="39" spans="1:16" ht="15">
      <c r="A39" s="1"/>
      <c r="B39" s="1"/>
      <c r="D39" s="1"/>
      <c r="E39" s="1"/>
      <c r="F39" s="1"/>
      <c r="G39" s="1"/>
      <c r="H39" s="1"/>
      <c r="I39" s="1"/>
      <c r="J39" s="1"/>
      <c r="K39" s="1"/>
    </row>
    <row r="40" spans="1:16" ht="15">
      <c r="A40" s="1"/>
      <c r="B40" s="1"/>
      <c r="C40" s="83" t="s">
        <v>108</v>
      </c>
      <c r="D40" s="83"/>
      <c r="E40" s="83"/>
      <c r="F40" s="83"/>
      <c r="G40" s="83"/>
      <c r="H40" s="83"/>
      <c r="I40" s="1"/>
      <c r="J40" s="1"/>
      <c r="K40" s="1"/>
    </row>
    <row r="41" spans="1:16" ht="15">
      <c r="A41" s="1"/>
      <c r="B41" s="85"/>
      <c r="C41" s="150" t="s">
        <v>109</v>
      </c>
      <c r="D41" s="118"/>
      <c r="E41" s="118"/>
      <c r="F41" s="119"/>
      <c r="G41" s="102"/>
      <c r="H41" s="1"/>
      <c r="I41" s="1"/>
      <c r="J41" s="1"/>
      <c r="K41" s="1"/>
    </row>
    <row r="42" spans="1:16" ht="15">
      <c r="A42" s="1"/>
      <c r="B42" s="100"/>
      <c r="C42" s="103" t="s">
        <v>110</v>
      </c>
      <c r="D42" s="104"/>
      <c r="E42" s="104"/>
      <c r="F42" s="10"/>
      <c r="G42" s="1"/>
      <c r="H42" s="1"/>
      <c r="I42" s="1"/>
      <c r="J42" s="1"/>
      <c r="K42" s="1"/>
    </row>
    <row r="43" spans="1:16" ht="15">
      <c r="A43" s="1"/>
      <c r="B43" s="1"/>
      <c r="C43" s="1"/>
      <c r="D43" s="1"/>
      <c r="E43" s="1"/>
      <c r="F43" s="1"/>
      <c r="G43" s="1"/>
      <c r="H43" s="1"/>
      <c r="I43" s="1"/>
      <c r="J43" s="1"/>
      <c r="K43" s="1"/>
    </row>
    <row r="44" spans="1:16" ht="15">
      <c r="A44" s="1"/>
      <c r="B44" s="1"/>
      <c r="C44" s="151" t="s">
        <v>111</v>
      </c>
      <c r="D44" s="115"/>
      <c r="E44" s="115"/>
      <c r="F44" s="115"/>
      <c r="G44" s="1"/>
      <c r="H44" s="1"/>
      <c r="I44" s="1"/>
      <c r="J44" s="1"/>
      <c r="K44" s="1"/>
    </row>
    <row r="45" spans="1:16" ht="26.25" customHeight="1">
      <c r="A45" s="1"/>
      <c r="B45" s="1"/>
      <c r="C45" s="152" t="s">
        <v>112</v>
      </c>
      <c r="D45" s="115"/>
      <c r="E45" s="115"/>
      <c r="F45" s="115"/>
      <c r="G45" s="115"/>
      <c r="H45" s="115"/>
      <c r="I45" s="105"/>
      <c r="J45" s="105"/>
      <c r="K45" s="105"/>
    </row>
    <row r="46" spans="1:16" ht="25.5" customHeight="1">
      <c r="A46" s="1"/>
      <c r="B46" s="1"/>
      <c r="C46" s="153" t="s">
        <v>51</v>
      </c>
      <c r="D46" s="115"/>
      <c r="E46" s="115"/>
      <c r="F46" s="115"/>
      <c r="G46" s="115"/>
      <c r="H46" s="115"/>
      <c r="I46" s="106"/>
      <c r="J46" s="106"/>
      <c r="K46" s="106"/>
    </row>
    <row r="47" spans="1:16" ht="16.5" customHeight="1">
      <c r="A47" s="1"/>
      <c r="B47" s="1"/>
      <c r="C47" s="154" t="s">
        <v>53</v>
      </c>
      <c r="D47" s="115"/>
      <c r="E47" s="115"/>
      <c r="F47" s="115"/>
      <c r="G47" s="115"/>
      <c r="H47" s="115"/>
      <c r="I47" s="1"/>
      <c r="J47" s="1"/>
      <c r="K47" s="1"/>
    </row>
  </sheetData>
  <mergeCells count="67">
    <mergeCell ref="C36:F36"/>
    <mergeCell ref="I18:J18"/>
    <mergeCell ref="C21:F21"/>
    <mergeCell ref="C1:K3"/>
    <mergeCell ref="B5:B17"/>
    <mergeCell ref="C5:F5"/>
    <mergeCell ref="G5:G17"/>
    <mergeCell ref="H5:K5"/>
    <mergeCell ref="H17:J17"/>
    <mergeCell ref="B21:B29"/>
    <mergeCell ref="H20:K20"/>
    <mergeCell ref="H24:J24"/>
    <mergeCell ref="H27:J27"/>
    <mergeCell ref="H32:J32"/>
    <mergeCell ref="C32:E32"/>
    <mergeCell ref="C33:E33"/>
    <mergeCell ref="C34:E34"/>
    <mergeCell ref="C35:E35"/>
    <mergeCell ref="H29:J29"/>
    <mergeCell ref="C30:E30"/>
    <mergeCell ref="H30:J30"/>
    <mergeCell ref="C31:E31"/>
    <mergeCell ref="H31:J31"/>
    <mergeCell ref="C41:F41"/>
    <mergeCell ref="C44:F44"/>
    <mergeCell ref="C45:H45"/>
    <mergeCell ref="C46:H46"/>
    <mergeCell ref="C47:H47"/>
    <mergeCell ref="C17:E17"/>
    <mergeCell ref="C19:G19"/>
    <mergeCell ref="C20:F20"/>
    <mergeCell ref="C24:E24"/>
    <mergeCell ref="C27:E27"/>
    <mergeCell ref="M20:P20"/>
    <mergeCell ref="M21:P21"/>
    <mergeCell ref="H21:K21"/>
    <mergeCell ref="C23:E23"/>
    <mergeCell ref="H23:J23"/>
    <mergeCell ref="M23:O23"/>
    <mergeCell ref="M24:O24"/>
    <mergeCell ref="C25:E25"/>
    <mergeCell ref="H25:J25"/>
    <mergeCell ref="M25:O25"/>
    <mergeCell ref="C26:E26"/>
    <mergeCell ref="H26:J26"/>
    <mergeCell ref="M26:O26"/>
    <mergeCell ref="M27:O27"/>
    <mergeCell ref="M33:O33"/>
    <mergeCell ref="M34:O34"/>
    <mergeCell ref="M35:O35"/>
    <mergeCell ref="M36:P36"/>
    <mergeCell ref="H37:L37"/>
    <mergeCell ref="H38:L38"/>
    <mergeCell ref="C28:E28"/>
    <mergeCell ref="H28:J28"/>
    <mergeCell ref="M28:O28"/>
    <mergeCell ref="M29:O29"/>
    <mergeCell ref="M30:O30"/>
    <mergeCell ref="M31:O31"/>
    <mergeCell ref="M32:O32"/>
    <mergeCell ref="B37:D37"/>
    <mergeCell ref="B38:D38"/>
    <mergeCell ref="H33:J33"/>
    <mergeCell ref="H34:J34"/>
    <mergeCell ref="H35:J35"/>
    <mergeCell ref="H36:K36"/>
    <mergeCell ref="C29:E29"/>
  </mergeCells>
  <pageMargins left="0.7" right="0.7" top="0.75" bottom="0.75" header="0.3" footer="0.3"/>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MAcc Analytics Checklist with E</vt:lpstr>
      <vt:lpstr>MAcc Analytics Planning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Tangalakis, Autumn</dc:creator>
  <cp:lastModifiedBy>Beyer, Sarah</cp:lastModifiedBy>
  <cp:lastPrinted>2026-03-18T19:27:16Z</cp:lastPrinted>
  <dcterms:created xsi:type="dcterms:W3CDTF">2026-03-18T15:27:38Z</dcterms:created>
  <dcterms:modified xsi:type="dcterms:W3CDTF">2026-03-18T19:27:20Z</dcterms:modified>
</cp:coreProperties>
</file>