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beyer\Downloads\"/>
    </mc:Choice>
  </mc:AlternateContent>
  <xr:revisionPtr revIDLastSave="0" documentId="13_ncr:1_{98AA7939-7240-4179-853E-FA7316B95B62}" xr6:coauthVersionLast="47" xr6:coauthVersionMax="47" xr10:uidLastSave="{00000000-0000-0000-0000-000000000000}"/>
  <bookViews>
    <workbookView xWindow="25080" yWindow="-120" windowWidth="24240" windowHeight="13020" xr2:uid="{00000000-000D-0000-FFFF-FFFF00000000}"/>
  </bookViews>
  <sheets>
    <sheet name="MAcc Checklist with Electives" sheetId="1" r:id="rId1"/>
    <sheet name="MAcc Planning 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 i="2" l="1"/>
  <c r="K17" i="2"/>
  <c r="F17" i="2"/>
  <c r="M18" i="1"/>
  <c r="L18" i="1"/>
  <c r="N18" i="1" s="1"/>
</calcChain>
</file>

<file path=xl/sharedStrings.xml><?xml version="1.0" encoding="utf-8"?>
<sst xmlns="http://schemas.openxmlformats.org/spreadsheetml/2006/main" count="118" uniqueCount="83">
  <si>
    <t>MAcc Checklist (Fall 2026 and later)</t>
  </si>
  <si>
    <t>This MAcc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"WV" (Waived) in each checkbox. If course is waived, 0 credits are earned, and student should elect another elective.</t>
  </si>
  <si>
    <t>Core Courses and Requirements</t>
  </si>
  <si>
    <t>Electives</t>
  </si>
  <si>
    <t>Course</t>
  </si>
  <si>
    <t>Title</t>
  </si>
  <si>
    <t>Half Term</t>
  </si>
  <si>
    <t>Credits</t>
  </si>
  <si>
    <t>ACC 695</t>
  </si>
  <si>
    <t>EY Accounting &amp; Public Policy Symposium</t>
  </si>
  <si>
    <t>FA</t>
  </si>
  <si>
    <t>ACC 555</t>
  </si>
  <si>
    <t>Corporate Finance Research &amp; Reporting</t>
  </si>
  <si>
    <t>FA A</t>
  </si>
  <si>
    <t>ACC 565</t>
  </si>
  <si>
    <t>Accounting Analytics</t>
  </si>
  <si>
    <t>ACC 601</t>
  </si>
  <si>
    <t>Info Systems</t>
  </si>
  <si>
    <t>ACC 630</t>
  </si>
  <si>
    <t>Auditing</t>
  </si>
  <si>
    <t>ACC 561</t>
  </si>
  <si>
    <t>Federal Tax</t>
  </si>
  <si>
    <t>WN</t>
  </si>
  <si>
    <t>ACC 625</t>
  </si>
  <si>
    <t>Advanced Financial Accounting</t>
  </si>
  <si>
    <t>WN B</t>
  </si>
  <si>
    <r>
      <rPr>
        <b/>
        <sz val="11"/>
        <color rgb="FF1155CC"/>
        <rFont val="Calibri, sans-serif"/>
      </rPr>
      <t>Core Electives</t>
    </r>
    <r>
      <rPr>
        <b/>
        <u/>
        <sz val="8"/>
        <color rgb="FF1155CC"/>
        <rFont val="Calibri, sans-serif"/>
      </rPr>
      <t xml:space="preserve"> 
</t>
    </r>
    <r>
      <rPr>
        <b/>
        <sz val="8"/>
        <color rgb="FF000000"/>
        <rFont val="Calibri, sans-serif"/>
      </rPr>
      <t>Include at least ONE approved elective course if any of the above core courses are not waived, and TWO if any of the above courses are waived.</t>
    </r>
  </si>
  <si>
    <t>Course:</t>
  </si>
  <si>
    <t>Credit Hour Requirements</t>
  </si>
  <si>
    <t>Complete</t>
  </si>
  <si>
    <t>In Progress</t>
  </si>
  <si>
    <t>Remaining</t>
  </si>
  <si>
    <t>30.00 CTP Required</t>
  </si>
  <si>
    <t>Additional MAcc Degree Requirements and Options:</t>
  </si>
  <si>
    <t xml:space="preserve">1. MAcc students may take a maximum of 6 credits of approved graduate-level courses outside the Business School in other graduate units at the University of Michigan - Ann Arbor (including the approved Law courses).                                                </t>
  </si>
  <si>
    <t>VPA</t>
  </si>
  <si>
    <t xml:space="preserve">2. No mandatory Pass/Fail, Satisfactory/Unsatisfactory or Credit/No Credit course throughout their degree program; these grades do not count when calculating honors.                                </t>
  </si>
  <si>
    <t xml:space="preserve">2.00 minimum VPA </t>
  </si>
  <si>
    <t>3. No optional Pass/Fail coursework may be taken within the 30.00 required credits.</t>
  </si>
  <si>
    <t>MAcc Academic Planning Sheet</t>
  </si>
  <si>
    <t>Fall Term</t>
  </si>
  <si>
    <t>Winter Term</t>
  </si>
  <si>
    <t>Req</t>
  </si>
  <si>
    <t>Term</t>
  </si>
  <si>
    <t>ACC 695 - EY Accounting &amp; Public Policy Symposium</t>
  </si>
  <si>
    <t>Core</t>
  </si>
  <si>
    <t>Fall</t>
  </si>
  <si>
    <t>ACC 561 - Federal Taxation I</t>
  </si>
  <si>
    <t>ACC 555 - Corporate Finance Research &amp; Reporting</t>
  </si>
  <si>
    <t>Fall A</t>
  </si>
  <si>
    <t>ACC 625 - Advanced Financial Accounting</t>
  </si>
  <si>
    <t>Winter B</t>
  </si>
  <si>
    <t>ACC 565 - Accounting Analytics</t>
  </si>
  <si>
    <t>Elective</t>
  </si>
  <si>
    <t>Winter</t>
  </si>
  <si>
    <t>Varies</t>
  </si>
  <si>
    <t>ACC 601 - Info Systems</t>
  </si>
  <si>
    <t>ACC 630 - Auditing</t>
  </si>
  <si>
    <t>Term Total Credits:</t>
  </si>
  <si>
    <t>30 Total Credits</t>
  </si>
  <si>
    <t>Choose one of the following if no core courses were waived</t>
  </si>
  <si>
    <t>Choose two of the following if any core courses are waived</t>
  </si>
  <si>
    <t>Students may include one of the following accepted Law School tax courses:</t>
  </si>
  <si>
    <t>Core Electives</t>
  </si>
  <si>
    <t>Approved Law School Tax Courses</t>
  </si>
  <si>
    <t>ACC 564: Corp Fin Reporting</t>
  </si>
  <si>
    <t>LAW 691 - International Tax</t>
  </si>
  <si>
    <t>ACC 618: Financial Comm &amp; Investor Relations</t>
  </si>
  <si>
    <t>LAW 726 - Partnership Tax</t>
  </si>
  <si>
    <t>ACC 711: Fin Statement Analysis I</t>
  </si>
  <si>
    <t>LAW 746 - Tax of Financial Instruments</t>
  </si>
  <si>
    <t>ACC 713: Fin Statement Analysis II</t>
  </si>
  <si>
    <t>LAW 747 - Taxation of Financial Instruments</t>
  </si>
  <si>
    <t>ACC 620: Federal Taxation II</t>
  </si>
  <si>
    <t>LAW 749 - Corporate taxation</t>
  </si>
  <si>
    <t>ACC 650: P&amp;L Leadership via Cost Management</t>
  </si>
  <si>
    <t>ACC 725/726: Mgt the Maize &amp; Blue Fund</t>
  </si>
  <si>
    <t>BL 555: Ethics &amp; Neg for Acc</t>
  </si>
  <si>
    <t>Macc students may take up to 3.00 credit hours of independent study work:</t>
  </si>
  <si>
    <t>Independent Study Projects</t>
  </si>
  <si>
    <t>Up to 3.00 credits</t>
  </si>
  <si>
    <t>Additional Macc Degree Requirements and Options:</t>
  </si>
  <si>
    <t xml:space="preserve">1. Macc students may take a maximum of 6 credits of approved graduate-level courses outside the Business School in other graduate units at the University of Michigan - Ann Arbor (including the approved Law courses).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</si>
</sst>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b/>
      <sz val="11"/>
      <color rgb="FF000000"/>
      <name val="Calibri"/>
      <family val="2"/>
    </font>
    <font>
      <sz val="11"/>
      <color rgb="FF000000"/>
      <name val="Calibri"/>
      <family val="2"/>
    </font>
    <font>
      <sz val="9"/>
      <color rgb="FF000000"/>
      <name val="Calibri"/>
      <family val="2"/>
    </font>
    <font>
      <sz val="10"/>
      <name val="Arial"/>
      <family val="2"/>
    </font>
    <font>
      <sz val="10"/>
      <color rgb="FF000000"/>
      <name val="Calibri"/>
      <family val="2"/>
    </font>
    <font>
      <b/>
      <sz val="11"/>
      <color theme="1"/>
      <name val="Calibri"/>
      <family val="2"/>
    </font>
    <font>
      <sz val="10"/>
      <color theme="1"/>
      <name val="Calibri"/>
      <family val="2"/>
    </font>
    <font>
      <sz val="11"/>
      <color theme="1"/>
      <name val="Calibri"/>
      <family val="2"/>
    </font>
    <font>
      <sz val="8"/>
      <color rgb="FF000000"/>
      <name val="Calibri"/>
      <family val="2"/>
    </font>
    <font>
      <b/>
      <u/>
      <sz val="8"/>
      <color rgb="FF000000"/>
      <name val="Calibri"/>
      <family val="2"/>
    </font>
    <font>
      <b/>
      <sz val="10"/>
      <color rgb="FF000000"/>
      <name val="Calibri"/>
      <family val="2"/>
    </font>
    <font>
      <sz val="10"/>
      <color rgb="FF000000"/>
      <name val="Calibri"/>
      <family val="2"/>
    </font>
    <font>
      <b/>
      <sz val="16"/>
      <color rgb="FF000000"/>
      <name val="Calibri"/>
      <family val="2"/>
    </font>
    <font>
      <b/>
      <sz val="12"/>
      <color rgb="FF000000"/>
      <name val="Calibri"/>
      <family val="2"/>
    </font>
    <font>
      <b/>
      <sz val="11"/>
      <color rgb="FF1155CC"/>
      <name val="Calibri, sans-serif"/>
    </font>
    <font>
      <b/>
      <u/>
      <sz val="8"/>
      <color rgb="FF1155CC"/>
      <name val="Calibri, sans-serif"/>
    </font>
    <font>
      <b/>
      <sz val="8"/>
      <color rgb="FF000000"/>
      <name val="Calibri, sans-serif"/>
    </font>
  </fonts>
  <fills count="4">
    <fill>
      <patternFill patternType="none"/>
    </fill>
    <fill>
      <patternFill patternType="gray125"/>
    </fill>
    <fill>
      <patternFill patternType="solid">
        <fgColor rgb="FFD9D9D9"/>
        <bgColor rgb="FFD9D9D9"/>
      </patternFill>
    </fill>
    <fill>
      <patternFill patternType="solid">
        <fgColor rgb="FFF2F2F2"/>
        <bgColor rgb="FFF2F2F2"/>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163">
    <xf numFmtId="0" fontId="0" fillId="0" borderId="0" xfId="0" applyFont="1" applyAlignment="1"/>
    <xf numFmtId="0" fontId="2" fillId="0" borderId="0" xfId="0" applyFont="1" applyAlignment="1"/>
    <xf numFmtId="0" fontId="2" fillId="0" borderId="7" xfId="0" applyFont="1" applyBorder="1" applyAlignment="1"/>
    <xf numFmtId="0" fontId="5" fillId="0" borderId="0" xfId="0" applyFont="1" applyAlignment="1">
      <alignment horizontal="left"/>
    </xf>
    <xf numFmtId="0" fontId="5" fillId="0" borderId="0" xfId="0" applyFont="1" applyAlignment="1">
      <alignment horizontal="center"/>
    </xf>
    <xf numFmtId="0" fontId="6" fillId="3" borderId="11" xfId="0" applyFont="1" applyFill="1" applyBorder="1" applyAlignment="1"/>
    <xf numFmtId="0" fontId="1" fillId="3" borderId="5" xfId="0" applyFont="1" applyFill="1" applyBorder="1" applyAlignment="1">
      <alignment horizontal="left"/>
    </xf>
    <xf numFmtId="0" fontId="2" fillId="0" borderId="12" xfId="0" applyFont="1" applyBorder="1" applyAlignment="1"/>
    <xf numFmtId="0" fontId="7" fillId="0" borderId="13" xfId="0" applyFont="1" applyBorder="1" applyAlignment="1"/>
    <xf numFmtId="2" fontId="8" fillId="0" borderId="8" xfId="0" applyNumberFormat="1" applyFont="1" applyBorder="1" applyAlignment="1">
      <alignment horizontal="right"/>
    </xf>
    <xf numFmtId="0" fontId="2" fillId="0" borderId="13" xfId="0" applyFont="1" applyBorder="1" applyAlignment="1"/>
    <xf numFmtId="0" fontId="5" fillId="0" borderId="11" xfId="0" applyFont="1" applyBorder="1" applyAlignment="1">
      <alignment horizontal="left"/>
    </xf>
    <xf numFmtId="0" fontId="2" fillId="0" borderId="11" xfId="0" applyFont="1" applyBorder="1" applyAlignment="1">
      <alignment horizontal="center"/>
    </xf>
    <xf numFmtId="0" fontId="2" fillId="0" borderId="12" xfId="0" applyFont="1" applyBorder="1" applyAlignment="1"/>
    <xf numFmtId="0" fontId="5" fillId="0" borderId="8" xfId="0" applyFont="1" applyBorder="1" applyAlignment="1">
      <alignment horizontal="left"/>
    </xf>
    <xf numFmtId="0" fontId="5" fillId="0" borderId="8" xfId="0" applyFont="1" applyBorder="1" applyAlignment="1">
      <alignment horizontal="left"/>
    </xf>
    <xf numFmtId="0" fontId="2" fillId="0" borderId="6" xfId="0" applyFont="1" applyBorder="1" applyAlignment="1"/>
    <xf numFmtId="0" fontId="5" fillId="0" borderId="12" xfId="0" applyFont="1" applyBorder="1" applyAlignment="1">
      <alignment horizontal="left"/>
    </xf>
    <xf numFmtId="0" fontId="9" fillId="0" borderId="8" xfId="0" applyFont="1" applyBorder="1" applyAlignment="1">
      <alignment horizontal="left"/>
    </xf>
    <xf numFmtId="0" fontId="5" fillId="0" borderId="8" xfId="0" applyFont="1" applyBorder="1" applyAlignment="1">
      <alignment horizontal="left"/>
    </xf>
    <xf numFmtId="0" fontId="2" fillId="0" borderId="8" xfId="0" applyFont="1" applyBorder="1" applyAlignment="1">
      <alignment vertical="top"/>
    </xf>
    <xf numFmtId="0" fontId="11" fillId="2" borderId="3" xfId="0" applyFont="1" applyFill="1" applyBorder="1" applyAlignment="1">
      <alignment horizontal="center"/>
    </xf>
    <xf numFmtId="0" fontId="11" fillId="2" borderId="14" xfId="0" applyFont="1" applyFill="1" applyBorder="1" applyAlignment="1"/>
    <xf numFmtId="0" fontId="12" fillId="0" borderId="12" xfId="0" applyFont="1" applyBorder="1" applyAlignment="1">
      <alignment vertical="top"/>
    </xf>
    <xf numFmtId="0" fontId="2" fillId="0" borderId="8" xfId="0" applyFont="1" applyBorder="1" applyAlignment="1"/>
    <xf numFmtId="0" fontId="3" fillId="0" borderId="0" xfId="0" applyFont="1" applyAlignment="1"/>
    <xf numFmtId="0" fontId="3" fillId="0" borderId="0" xfId="0" applyFont="1" applyAlignment="1">
      <alignment horizontal="left" wrapText="1"/>
    </xf>
    <xf numFmtId="0" fontId="3" fillId="0" borderId="0" xfId="0" applyFont="1" applyAlignment="1">
      <alignment wrapText="1"/>
    </xf>
    <xf numFmtId="0" fontId="5" fillId="0" borderId="12" xfId="0" applyFont="1" applyBorder="1" applyAlignment="1">
      <alignment horizontal="left"/>
    </xf>
    <xf numFmtId="0" fontId="14"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xf numFmtId="0" fontId="2" fillId="0" borderId="0" xfId="0" applyFont="1" applyAlignment="1">
      <alignment horizontal="center" vertical="top"/>
    </xf>
    <xf numFmtId="0" fontId="1" fillId="0" borderId="13" xfId="0" applyFont="1" applyBorder="1" applyAlignment="1"/>
    <xf numFmtId="0" fontId="1" fillId="0" borderId="13" xfId="0" applyFont="1" applyBorder="1" applyAlignment="1"/>
    <xf numFmtId="0" fontId="1" fillId="0" borderId="13" xfId="0" applyFont="1" applyBorder="1" applyAlignment="1"/>
    <xf numFmtId="0" fontId="1" fillId="0" borderId="13" xfId="0" applyFont="1" applyBorder="1" applyAlignment="1">
      <alignment horizontal="left"/>
    </xf>
    <xf numFmtId="0" fontId="1" fillId="0" borderId="4" xfId="0" applyFont="1" applyBorder="1" applyAlignment="1"/>
    <xf numFmtId="0" fontId="1" fillId="0" borderId="12" xfId="0" applyFont="1" applyBorder="1" applyAlignment="1"/>
    <xf numFmtId="0" fontId="1" fillId="0" borderId="11" xfId="0" applyFont="1" applyBorder="1" applyAlignment="1"/>
    <xf numFmtId="0" fontId="1" fillId="0" borderId="8" xfId="0" applyFont="1" applyBorder="1" applyAlignment="1">
      <alignment horizontal="left"/>
    </xf>
    <xf numFmtId="0" fontId="8" fillId="0" borderId="7" xfId="0" applyFont="1" applyBorder="1" applyAlignment="1">
      <alignment wrapText="1"/>
    </xf>
    <xf numFmtId="0" fontId="8" fillId="0" borderId="12" xfId="0" applyFont="1" applyBorder="1" applyAlignment="1"/>
    <xf numFmtId="0" fontId="8" fillId="0" borderId="8" xfId="0" applyFont="1" applyBorder="1" applyAlignment="1"/>
    <xf numFmtId="0" fontId="8" fillId="0" borderId="10" xfId="0" applyFont="1" applyBorder="1" applyAlignment="1">
      <alignment wrapText="1"/>
    </xf>
    <xf numFmtId="2" fontId="8" fillId="0" borderId="11" xfId="0" applyNumberFormat="1" applyFont="1" applyBorder="1" applyAlignment="1">
      <alignment horizontal="right"/>
    </xf>
    <xf numFmtId="0" fontId="7" fillId="0" borderId="0" xfId="0" applyFont="1" applyAlignment="1"/>
    <xf numFmtId="0" fontId="8" fillId="0" borderId="6" xfId="0" applyFont="1" applyBorder="1" applyAlignment="1">
      <alignment wrapText="1"/>
    </xf>
    <xf numFmtId="2" fontId="8" fillId="0" borderId="8" xfId="0" applyNumberFormat="1" applyFont="1" applyBorder="1" applyAlignment="1">
      <alignment horizontal="right"/>
    </xf>
    <xf numFmtId="0" fontId="8" fillId="0" borderId="13" xfId="0" applyFont="1" applyBorder="1" applyAlignment="1">
      <alignment wrapText="1"/>
    </xf>
    <xf numFmtId="0" fontId="8" fillId="0" borderId="5" xfId="0" applyFont="1" applyBorder="1" applyAlignment="1"/>
    <xf numFmtId="2" fontId="8" fillId="0" borderId="5" xfId="0" applyNumberFormat="1" applyFont="1" applyBorder="1" applyAlignment="1">
      <alignment horizontal="right"/>
    </xf>
    <xf numFmtId="0" fontId="1" fillId="0" borderId="13" xfId="0" applyFont="1" applyBorder="1" applyAlignment="1">
      <alignment horizontal="left"/>
    </xf>
    <xf numFmtId="0" fontId="1" fillId="0" borderId="11" xfId="0" applyFont="1" applyBorder="1" applyAlignment="1">
      <alignment horizontal="left"/>
    </xf>
    <xf numFmtId="0" fontId="1" fillId="0" borderId="8" xfId="0" applyFont="1" applyBorder="1" applyAlignment="1"/>
    <xf numFmtId="2" fontId="1" fillId="0" borderId="11" xfId="0" applyNumberFormat="1" applyFont="1" applyBorder="1" applyAlignment="1"/>
    <xf numFmtId="0" fontId="8" fillId="0" borderId="14" xfId="0" applyFont="1" applyBorder="1" applyAlignment="1"/>
    <xf numFmtId="2" fontId="8" fillId="0" borderId="3" xfId="0" applyNumberFormat="1" applyFont="1" applyBorder="1" applyAlignment="1">
      <alignment horizontal="right"/>
    </xf>
    <xf numFmtId="0" fontId="2" fillId="0" borderId="14" xfId="0" applyFont="1" applyBorder="1" applyAlignment="1">
      <alignment horizontal="left"/>
    </xf>
    <xf numFmtId="0" fontId="2" fillId="0" borderId="5" xfId="0" applyFont="1" applyBorder="1" applyAlignment="1">
      <alignment horizontal="left"/>
    </xf>
    <xf numFmtId="0" fontId="2" fillId="0" borderId="8" xfId="0" applyFont="1" applyBorder="1" applyAlignment="1"/>
    <xf numFmtId="2" fontId="2" fillId="0" borderId="3" xfId="0" applyNumberFormat="1" applyFont="1" applyBorder="1" applyAlignment="1"/>
    <xf numFmtId="0" fontId="8" fillId="0" borderId="3" xfId="0" applyFont="1" applyBorder="1" applyAlignment="1"/>
    <xf numFmtId="0" fontId="2" fillId="0" borderId="3" xfId="0" applyFont="1" applyBorder="1" applyAlignment="1">
      <alignment horizontal="left"/>
    </xf>
    <xf numFmtId="0" fontId="2" fillId="0" borderId="13" xfId="0" applyFont="1" applyBorder="1" applyAlignment="1">
      <alignment horizontal="left" wrapText="1"/>
    </xf>
    <xf numFmtId="0" fontId="2" fillId="0" borderId="3" xfId="0" applyFont="1" applyBorder="1" applyAlignment="1">
      <alignment horizontal="left"/>
    </xf>
    <xf numFmtId="0" fontId="2" fillId="0" borderId="8" xfId="0" applyFont="1" applyBorder="1" applyAlignment="1"/>
    <xf numFmtId="2" fontId="2" fillId="0" borderId="3" xfId="0" applyNumberFormat="1" applyFont="1" applyBorder="1" applyAlignment="1">
      <alignment horizontal="right"/>
    </xf>
    <xf numFmtId="0" fontId="1" fillId="0" borderId="13" xfId="0" applyFont="1" applyBorder="1" applyAlignment="1">
      <alignment horizontal="left" wrapText="1"/>
    </xf>
    <xf numFmtId="2" fontId="1" fillId="0" borderId="11" xfId="0" applyNumberFormat="1" applyFont="1" applyBorder="1" applyAlignment="1"/>
    <xf numFmtId="0" fontId="2" fillId="0" borderId="13" xfId="0" applyFont="1" applyBorder="1" applyAlignment="1">
      <alignment horizontal="left"/>
    </xf>
    <xf numFmtId="0" fontId="2" fillId="0" borderId="11" xfId="0" applyFont="1" applyBorder="1" applyAlignment="1">
      <alignment horizontal="left"/>
    </xf>
    <xf numFmtId="2" fontId="2" fillId="0" borderId="11" xfId="0" applyNumberFormat="1" applyFont="1" applyBorder="1" applyAlignment="1"/>
    <xf numFmtId="2" fontId="2" fillId="0" borderId="11" xfId="0" applyNumberFormat="1" applyFont="1" applyBorder="1" applyAlignment="1"/>
    <xf numFmtId="2" fontId="2" fillId="0" borderId="11" xfId="0" applyNumberFormat="1" applyFont="1" applyBorder="1" applyAlignment="1">
      <alignment horizontal="right" vertical="top"/>
    </xf>
    <xf numFmtId="2" fontId="2" fillId="0" borderId="11" xfId="0" applyNumberFormat="1" applyFont="1" applyBorder="1" applyAlignment="1">
      <alignment horizontal="right" vertical="top"/>
    </xf>
    <xf numFmtId="2" fontId="1" fillId="2" borderId="8" xfId="0" applyNumberFormat="1" applyFont="1" applyFill="1" applyBorder="1" applyAlignment="1">
      <alignment horizontal="right" vertical="top"/>
    </xf>
    <xf numFmtId="0" fontId="11" fillId="0" borderId="0" xfId="0" applyFont="1" applyAlignment="1">
      <alignment horizontal="left"/>
    </xf>
    <xf numFmtId="0" fontId="2" fillId="0" borderId="0" xfId="0" applyFont="1" applyAlignment="1">
      <alignment horizontal="left"/>
    </xf>
    <xf numFmtId="0" fontId="2" fillId="2" borderId="14" xfId="0" applyFont="1" applyFill="1" applyBorder="1" applyAlignment="1"/>
    <xf numFmtId="0" fontId="2" fillId="2" borderId="11" xfId="0" applyFont="1" applyFill="1" applyBorder="1" applyAlignment="1"/>
    <xf numFmtId="0" fontId="1" fillId="0" borderId="1" xfId="0" applyFont="1" applyBorder="1" applyAlignment="1"/>
    <xf numFmtId="0" fontId="1" fillId="0" borderId="2" xfId="0" applyFont="1" applyBorder="1" applyAlignment="1"/>
    <xf numFmtId="0" fontId="1" fillId="0" borderId="2" xfId="0" applyFont="1" applyBorder="1" applyAlignment="1"/>
    <xf numFmtId="0" fontId="1" fillId="0" borderId="14" xfId="0" applyFont="1" applyBorder="1" applyAlignment="1">
      <alignment horizontal="left"/>
    </xf>
    <xf numFmtId="0" fontId="2" fillId="2" borderId="4" xfId="0" applyFont="1" applyFill="1" applyBorder="1" applyAlignment="1"/>
    <xf numFmtId="0" fontId="1" fillId="0" borderId="6" xfId="0" applyFont="1" applyBorder="1" applyAlignment="1"/>
    <xf numFmtId="0" fontId="2" fillId="0" borderId="10" xfId="0" applyFont="1" applyBorder="1" applyAlignment="1"/>
    <xf numFmtId="0" fontId="1" fillId="0" borderId="12" xfId="0" applyFont="1" applyBorder="1" applyAlignment="1"/>
    <xf numFmtId="2" fontId="8" fillId="0" borderId="13" xfId="0" applyNumberFormat="1" applyFont="1" applyBorder="1" applyAlignment="1">
      <alignment horizontal="right"/>
    </xf>
    <xf numFmtId="0" fontId="2" fillId="2" borderId="0" xfId="0" applyFont="1" applyFill="1" applyAlignment="1"/>
    <xf numFmtId="2" fontId="2" fillId="0" borderId="12" xfId="0" applyNumberFormat="1" applyFont="1" applyBorder="1" applyAlignment="1">
      <alignment horizontal="right"/>
    </xf>
    <xf numFmtId="2" fontId="8" fillId="0" borderId="15" xfId="0" applyNumberFormat="1" applyFont="1" applyBorder="1" applyAlignment="1">
      <alignment horizontal="right"/>
    </xf>
    <xf numFmtId="0" fontId="2" fillId="0" borderId="9" xfId="0" applyFont="1" applyBorder="1" applyAlignment="1"/>
    <xf numFmtId="2" fontId="2" fillId="0" borderId="8" xfId="0" applyNumberFormat="1" applyFont="1" applyBorder="1" applyAlignment="1">
      <alignment horizontal="right"/>
    </xf>
    <xf numFmtId="2" fontId="8" fillId="0" borderId="13" xfId="0" applyNumberFormat="1" applyFont="1" applyBorder="1" applyAlignment="1">
      <alignment horizontal="right"/>
    </xf>
    <xf numFmtId="2" fontId="8" fillId="0" borderId="12" xfId="0" applyNumberFormat="1" applyFont="1" applyBorder="1" applyAlignment="1">
      <alignment horizontal="right"/>
    </xf>
    <xf numFmtId="0" fontId="2" fillId="0" borderId="9" xfId="0" applyFont="1" applyBorder="1" applyAlignment="1"/>
    <xf numFmtId="2" fontId="2" fillId="0" borderId="12" xfId="0" applyNumberFormat="1" applyFont="1" applyBorder="1" applyAlignment="1"/>
    <xf numFmtId="2" fontId="8" fillId="0" borderId="12" xfId="0" applyNumberFormat="1" applyFont="1" applyBorder="1" applyAlignment="1">
      <alignment horizontal="right"/>
    </xf>
    <xf numFmtId="0" fontId="2" fillId="0" borderId="7" xfId="0" applyFont="1" applyBorder="1" applyAlignment="1">
      <alignment horizontal="left"/>
    </xf>
    <xf numFmtId="0" fontId="14" fillId="2" borderId="4" xfId="0" applyFont="1" applyFill="1" applyBorder="1" applyAlignment="1">
      <alignment horizontal="center"/>
    </xf>
    <xf numFmtId="2" fontId="2" fillId="0" borderId="8" xfId="0" applyNumberFormat="1" applyFont="1" applyBorder="1" applyAlignment="1"/>
    <xf numFmtId="0" fontId="14" fillId="2" borderId="6" xfId="0" applyFont="1" applyFill="1" applyBorder="1" applyAlignment="1">
      <alignment horizontal="center"/>
    </xf>
    <xf numFmtId="0" fontId="2" fillId="2" borderId="11" xfId="0" applyFont="1" applyFill="1" applyBorder="1" applyAlignment="1">
      <alignment vertical="top"/>
    </xf>
    <xf numFmtId="0" fontId="2" fillId="2" borderId="12" xfId="0" applyFont="1" applyFill="1" applyBorder="1" applyAlignment="1"/>
    <xf numFmtId="0" fontId="2" fillId="2" borderId="9" xfId="0" applyFont="1" applyFill="1" applyBorder="1" applyAlignment="1"/>
    <xf numFmtId="0" fontId="2" fillId="2" borderId="7" xfId="0" applyFont="1" applyFill="1" applyBorder="1" applyAlignment="1"/>
    <xf numFmtId="0" fontId="2" fillId="0" borderId="0" xfId="0" applyFont="1" applyAlignment="1"/>
    <xf numFmtId="0" fontId="1" fillId="0" borderId="0" xfId="0" applyFont="1" applyAlignment="1"/>
    <xf numFmtId="0" fontId="2" fillId="0" borderId="13" xfId="0" applyFont="1" applyBorder="1" applyAlignment="1"/>
    <xf numFmtId="0" fontId="1" fillId="3" borderId="2" xfId="0" applyFont="1" applyFill="1" applyBorder="1" applyAlignment="1">
      <alignment horizontal="left"/>
    </xf>
    <xf numFmtId="0" fontId="4" fillId="0" borderId="2" xfId="0" applyFont="1" applyBorder="1"/>
    <xf numFmtId="0" fontId="5" fillId="0" borderId="10" xfId="0" applyFont="1" applyBorder="1" applyAlignment="1">
      <alignment horizontal="center"/>
    </xf>
    <xf numFmtId="0" fontId="4" fillId="0" borderId="10" xfId="0" applyFont="1" applyBorder="1"/>
    <xf numFmtId="0" fontId="4" fillId="0" borderId="11" xfId="0" applyFont="1" applyBorder="1"/>
    <xf numFmtId="0" fontId="1" fillId="0" borderId="0" xfId="0" applyFont="1" applyAlignment="1">
      <alignment horizontal="center"/>
    </xf>
    <xf numFmtId="0" fontId="0" fillId="0" borderId="0" xfId="0" applyFont="1" applyAlignment="1"/>
    <xf numFmtId="0" fontId="2" fillId="0" borderId="0" xfId="0" applyFont="1" applyAlignment="1"/>
    <xf numFmtId="0" fontId="3" fillId="0" borderId="1" xfId="0" applyFont="1" applyBorder="1" applyAlignment="1">
      <alignment horizontal="left" wrapText="1"/>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1" fillId="2" borderId="1" xfId="0" applyFont="1" applyFill="1" applyBorder="1" applyAlignment="1">
      <alignment horizontal="center"/>
    </xf>
    <xf numFmtId="0" fontId="1" fillId="2" borderId="9" xfId="0" applyFont="1" applyFill="1" applyBorder="1" applyAlignment="1">
      <alignment horizontal="center"/>
    </xf>
    <xf numFmtId="0" fontId="6" fillId="3" borderId="9" xfId="0" applyFont="1" applyFill="1" applyBorder="1" applyAlignment="1">
      <alignment horizontal="center"/>
    </xf>
    <xf numFmtId="0" fontId="2" fillId="0" borderId="1" xfId="0" applyFont="1" applyBorder="1" applyAlignment="1">
      <alignment horizontal="right"/>
    </xf>
    <xf numFmtId="0" fontId="2" fillId="0" borderId="14" xfId="0" applyFont="1" applyBorder="1" applyAlignment="1">
      <alignment horizontal="right"/>
    </xf>
    <xf numFmtId="0" fontId="4" fillId="0" borderId="15" xfId="0" applyFont="1" applyBorder="1"/>
    <xf numFmtId="0" fontId="4" fillId="0" borderId="12" xfId="0" applyFont="1" applyBorder="1"/>
    <xf numFmtId="0" fontId="2" fillId="0" borderId="3" xfId="0" applyFont="1" applyBorder="1" applyAlignment="1">
      <alignment horizontal="right"/>
    </xf>
    <xf numFmtId="0" fontId="9" fillId="0" borderId="10" xfId="0" applyFont="1" applyBorder="1" applyAlignment="1">
      <alignment horizontal="center"/>
    </xf>
    <xf numFmtId="0" fontId="10" fillId="2" borderId="9" xfId="0" applyFont="1" applyFill="1" applyBorder="1" applyAlignment="1">
      <alignment horizontal="left" wrapText="1"/>
    </xf>
    <xf numFmtId="0" fontId="1" fillId="3" borderId="1" xfId="0" applyFont="1" applyFill="1" applyBorder="1" applyAlignment="1">
      <alignment horizont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xf numFmtId="0" fontId="11" fillId="2" borderId="1" xfId="0" applyFont="1" applyFill="1" applyBorder="1" applyAlignment="1">
      <alignment horizontal="center"/>
    </xf>
    <xf numFmtId="0" fontId="2" fillId="0" borderId="1" xfId="0" applyFont="1" applyBorder="1" applyAlignment="1">
      <alignment horizontal="left" vertical="center"/>
    </xf>
    <xf numFmtId="0" fontId="1" fillId="0" borderId="0" xfId="0" applyFont="1" applyAlignment="1"/>
    <xf numFmtId="0" fontId="11" fillId="2" borderId="9" xfId="0" applyFont="1" applyFill="1" applyBorder="1" applyAlignment="1">
      <alignment horizontal="center"/>
    </xf>
    <xf numFmtId="0" fontId="5" fillId="0" borderId="10" xfId="0" applyFont="1" applyBorder="1" applyAlignment="1">
      <alignment horizontal="left"/>
    </xf>
    <xf numFmtId="0" fontId="8" fillId="0" borderId="9" xfId="0" applyFont="1" applyBorder="1" applyAlignment="1"/>
    <xf numFmtId="0" fontId="1" fillId="2" borderId="9" xfId="0" applyFont="1" applyFill="1" applyBorder="1" applyAlignment="1">
      <alignment horizontal="right"/>
    </xf>
    <xf numFmtId="0" fontId="1" fillId="2" borderId="1" xfId="0" applyFont="1" applyFill="1" applyBorder="1" applyAlignment="1">
      <alignment horizontal="left"/>
    </xf>
    <xf numFmtId="0" fontId="13" fillId="0" borderId="0" xfId="0" applyFont="1" applyAlignment="1">
      <alignment horizontal="center" vertical="center"/>
    </xf>
    <xf numFmtId="0" fontId="14" fillId="2" borderId="14" xfId="0" applyFont="1" applyFill="1" applyBorder="1" applyAlignment="1">
      <alignment horizontal="center"/>
    </xf>
    <xf numFmtId="0" fontId="1" fillId="2" borderId="3" xfId="0" applyFont="1" applyFill="1" applyBorder="1" applyAlignment="1"/>
    <xf numFmtId="0" fontId="1" fillId="2" borderId="10" xfId="0" applyFont="1" applyFill="1" applyBorder="1" applyAlignment="1">
      <alignment horizontal="center"/>
    </xf>
    <xf numFmtId="0" fontId="1" fillId="2" borderId="10" xfId="0" applyFont="1" applyFill="1" applyBorder="1" applyAlignment="1">
      <alignment horizontal="right"/>
    </xf>
    <xf numFmtId="0" fontId="2" fillId="0" borderId="4" xfId="0" applyFont="1" applyBorder="1" applyAlignment="1"/>
    <xf numFmtId="0" fontId="8" fillId="0" borderId="4" xfId="0" applyFont="1" applyBorder="1" applyAlignment="1"/>
    <xf numFmtId="0" fontId="2" fillId="0" borderId="9" xfId="0" applyFont="1" applyBorder="1" applyAlignment="1"/>
    <xf numFmtId="0" fontId="11" fillId="0" borderId="0" xfId="0" applyFont="1" applyAlignment="1">
      <alignment horizontal="left"/>
    </xf>
    <xf numFmtId="0" fontId="14" fillId="2" borderId="1" xfId="0" applyFont="1" applyFill="1" applyBorder="1" applyAlignment="1">
      <alignment horizontal="center"/>
    </xf>
    <xf numFmtId="0" fontId="1" fillId="2" borderId="9" xfId="0" applyFont="1" applyFill="1" applyBorder="1" applyAlignment="1"/>
    <xf numFmtId="0" fontId="2" fillId="0" borderId="0" xfId="0" applyFont="1" applyAlignment="1">
      <alignment wrapText="1"/>
    </xf>
    <xf numFmtId="0" fontId="2" fillId="0" borderId="6" xfId="0" applyFont="1" applyBorder="1" applyAlignment="1"/>
    <xf numFmtId="0" fontId="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66675</xdr:colOff>
      <xdr:row>1</xdr:row>
      <xdr:rowOff>38100</xdr:rowOff>
    </xdr:from>
    <xdr:ext cx="762000" cy="8191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85750" y="228600"/>
          <a:ext cx="762000" cy="8191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114300</xdr:colOff>
      <xdr:row>0</xdr:row>
      <xdr:rowOff>9525</xdr:rowOff>
    </xdr:from>
    <xdr:ext cx="523875" cy="5905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095750" y="9525"/>
          <a:ext cx="523875" cy="590550"/>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ossweb.bus.umich.edu/academics/wp-content/uploads/sites/2/2023/09/final_-2023-2024-gba-bulletin-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24"/>
  <sheetViews>
    <sheetView tabSelected="1" workbookViewId="0">
      <selection activeCell="P21" sqref="P21"/>
    </sheetView>
  </sheetViews>
  <sheetFormatPr defaultColWidth="12.5703125" defaultRowHeight="15.75" customHeight="1"/>
  <cols>
    <col min="1" max="1" width="1.42578125" customWidth="1"/>
    <col min="2" max="2" width="1.85546875" customWidth="1"/>
    <col min="3" max="3" width="3.42578125" customWidth="1"/>
    <col min="4" max="4" width="9.85546875" customWidth="1"/>
    <col min="5" max="5" width="30.7109375" customWidth="1"/>
    <col min="8" max="8" width="4.7109375" customWidth="1"/>
    <col min="9" max="9" width="3.7109375" customWidth="1"/>
    <col min="10" max="10" width="9.28515625" customWidth="1"/>
    <col min="14" max="14" width="8.5703125" customWidth="1"/>
  </cols>
  <sheetData>
    <row r="1" spans="1:14" ht="15">
      <c r="A1" s="117" t="s">
        <v>0</v>
      </c>
      <c r="B1" s="118"/>
      <c r="C1" s="118"/>
      <c r="D1" s="118"/>
      <c r="E1" s="118"/>
      <c r="F1" s="118"/>
      <c r="G1" s="118"/>
      <c r="H1" s="118"/>
      <c r="I1" s="118"/>
      <c r="J1" s="118"/>
      <c r="K1" s="118"/>
      <c r="L1" s="118"/>
      <c r="M1" s="118"/>
      <c r="N1" s="118"/>
    </row>
    <row r="2" spans="1:14" ht="11.25" customHeight="1">
      <c r="A2" s="1"/>
      <c r="B2" s="1"/>
      <c r="C2" s="1"/>
      <c r="D2" s="1"/>
      <c r="E2" s="1"/>
      <c r="F2" s="1"/>
      <c r="G2" s="1"/>
      <c r="H2" s="1"/>
      <c r="I2" s="1"/>
      <c r="J2" s="1"/>
      <c r="K2" s="1"/>
      <c r="L2" s="1"/>
      <c r="M2" s="1"/>
      <c r="N2" s="1"/>
    </row>
    <row r="3" spans="1:14" ht="15">
      <c r="A3" s="1"/>
      <c r="B3" s="1"/>
      <c r="C3" s="119"/>
      <c r="D3" s="118"/>
      <c r="E3" s="120" t="s">
        <v>1</v>
      </c>
      <c r="F3" s="113"/>
      <c r="G3" s="113"/>
      <c r="H3" s="113"/>
      <c r="I3" s="113"/>
      <c r="J3" s="113"/>
      <c r="K3" s="113"/>
      <c r="L3" s="113"/>
      <c r="M3" s="113"/>
      <c r="N3" s="121"/>
    </row>
    <row r="4" spans="1:14" ht="15">
      <c r="A4" s="1"/>
      <c r="B4" s="1"/>
      <c r="C4" s="118"/>
      <c r="D4" s="118"/>
      <c r="E4" s="122"/>
      <c r="F4" s="118"/>
      <c r="G4" s="118"/>
      <c r="H4" s="118"/>
      <c r="I4" s="118"/>
      <c r="J4" s="118"/>
      <c r="K4" s="118"/>
      <c r="L4" s="118"/>
      <c r="M4" s="118"/>
      <c r="N4" s="123"/>
    </row>
    <row r="5" spans="1:14" ht="18.75" customHeight="1">
      <c r="A5" s="1"/>
      <c r="B5" s="1"/>
      <c r="C5" s="118"/>
      <c r="D5" s="118"/>
      <c r="E5" s="124"/>
      <c r="F5" s="125"/>
      <c r="G5" s="125"/>
      <c r="H5" s="125"/>
      <c r="I5" s="125"/>
      <c r="J5" s="125"/>
      <c r="K5" s="125"/>
      <c r="L5" s="125"/>
      <c r="M5" s="125"/>
      <c r="N5" s="126"/>
    </row>
    <row r="6" spans="1:14" ht="15">
      <c r="A6" s="1"/>
      <c r="B6" s="1"/>
      <c r="C6" s="2"/>
      <c r="D6" s="1"/>
      <c r="E6" s="1"/>
      <c r="F6" s="3"/>
      <c r="G6" s="3"/>
      <c r="H6" s="3"/>
      <c r="I6" s="3"/>
      <c r="J6" s="3"/>
      <c r="K6" s="3"/>
      <c r="L6" s="3"/>
      <c r="M6" s="3"/>
      <c r="N6" s="3"/>
    </row>
    <row r="7" spans="1:14" ht="15">
      <c r="A7" s="1"/>
      <c r="B7" s="117"/>
      <c r="C7" s="127" t="s">
        <v>2</v>
      </c>
      <c r="D7" s="113"/>
      <c r="E7" s="113"/>
      <c r="F7" s="113"/>
      <c r="G7" s="121"/>
      <c r="H7" s="4"/>
      <c r="I7" s="128" t="s">
        <v>3</v>
      </c>
      <c r="J7" s="115"/>
      <c r="K7" s="115"/>
      <c r="L7" s="115"/>
      <c r="M7" s="115"/>
      <c r="N7" s="116"/>
    </row>
    <row r="8" spans="1:14" ht="15">
      <c r="A8" s="1"/>
      <c r="B8" s="118"/>
      <c r="C8" s="129" t="s">
        <v>4</v>
      </c>
      <c r="D8" s="116"/>
      <c r="E8" s="5" t="s">
        <v>5</v>
      </c>
      <c r="F8" s="5" t="s">
        <v>6</v>
      </c>
      <c r="G8" s="5" t="s">
        <v>7</v>
      </c>
      <c r="H8" s="1"/>
      <c r="I8" s="137" t="s">
        <v>4</v>
      </c>
      <c r="J8" s="113"/>
      <c r="K8" s="112" t="s">
        <v>5</v>
      </c>
      <c r="L8" s="113"/>
      <c r="M8" s="113"/>
      <c r="N8" s="6" t="s">
        <v>7</v>
      </c>
    </row>
    <row r="9" spans="1:14" ht="15">
      <c r="A9" s="1"/>
      <c r="B9" s="118"/>
      <c r="C9" s="7"/>
      <c r="D9" s="8" t="s">
        <v>8</v>
      </c>
      <c r="E9" s="8" t="s">
        <v>9</v>
      </c>
      <c r="F9" s="8" t="s">
        <v>10</v>
      </c>
      <c r="G9" s="9">
        <v>3</v>
      </c>
      <c r="H9" s="1"/>
      <c r="I9" s="10"/>
      <c r="J9" s="11"/>
      <c r="K9" s="114"/>
      <c r="L9" s="115"/>
      <c r="M9" s="116"/>
      <c r="N9" s="12"/>
    </row>
    <row r="10" spans="1:14" ht="15">
      <c r="A10" s="1"/>
      <c r="B10" s="118"/>
      <c r="C10" s="13"/>
      <c r="D10" s="8" t="s">
        <v>11</v>
      </c>
      <c r="E10" s="8" t="s">
        <v>12</v>
      </c>
      <c r="F10" s="8" t="s">
        <v>13</v>
      </c>
      <c r="G10" s="9">
        <v>2.25</v>
      </c>
      <c r="H10" s="1"/>
      <c r="I10" s="13"/>
      <c r="J10" s="14"/>
      <c r="K10" s="114"/>
      <c r="L10" s="115"/>
      <c r="M10" s="116"/>
      <c r="N10" s="12"/>
    </row>
    <row r="11" spans="1:14" ht="15">
      <c r="A11" s="1"/>
      <c r="B11" s="118"/>
      <c r="C11" s="13"/>
      <c r="D11" s="8" t="s">
        <v>14</v>
      </c>
      <c r="E11" s="8" t="s">
        <v>15</v>
      </c>
      <c r="F11" s="8" t="s">
        <v>13</v>
      </c>
      <c r="G11" s="9">
        <v>3</v>
      </c>
      <c r="H11" s="1"/>
      <c r="I11" s="13"/>
      <c r="J11" s="15"/>
      <c r="K11" s="114"/>
      <c r="L11" s="115"/>
      <c r="M11" s="116"/>
      <c r="N11" s="12"/>
    </row>
    <row r="12" spans="1:14" ht="15">
      <c r="A12" s="1"/>
      <c r="B12" s="118"/>
      <c r="C12" s="13"/>
      <c r="D12" s="8" t="s">
        <v>16</v>
      </c>
      <c r="E12" s="8" t="s">
        <v>17</v>
      </c>
      <c r="F12" s="8" t="s">
        <v>10</v>
      </c>
      <c r="G12" s="9">
        <v>3</v>
      </c>
      <c r="H12" s="1"/>
      <c r="I12" s="13"/>
      <c r="J12" s="15"/>
      <c r="K12" s="114"/>
      <c r="L12" s="115"/>
      <c r="M12" s="116"/>
      <c r="N12" s="12"/>
    </row>
    <row r="13" spans="1:14" ht="15">
      <c r="A13" s="1"/>
      <c r="B13" s="118"/>
      <c r="C13" s="13"/>
      <c r="D13" s="8" t="s">
        <v>18</v>
      </c>
      <c r="E13" s="8" t="s">
        <v>19</v>
      </c>
      <c r="F13" s="8" t="s">
        <v>10</v>
      </c>
      <c r="G13" s="9">
        <v>3</v>
      </c>
      <c r="H13" s="1"/>
      <c r="I13" s="13"/>
      <c r="J13" s="14"/>
      <c r="K13" s="114"/>
      <c r="L13" s="115"/>
      <c r="M13" s="116"/>
      <c r="N13" s="12"/>
    </row>
    <row r="14" spans="1:14" ht="15">
      <c r="A14" s="1"/>
      <c r="B14" s="118"/>
      <c r="C14" s="13"/>
      <c r="D14" s="8" t="s">
        <v>20</v>
      </c>
      <c r="E14" s="8" t="s">
        <v>21</v>
      </c>
      <c r="F14" s="8" t="s">
        <v>22</v>
      </c>
      <c r="G14" s="9">
        <v>3</v>
      </c>
      <c r="H14" s="1"/>
      <c r="I14" s="13"/>
      <c r="J14" s="15"/>
      <c r="K14" s="135"/>
      <c r="L14" s="115"/>
      <c r="M14" s="116"/>
      <c r="N14" s="12"/>
    </row>
    <row r="15" spans="1:14" ht="15">
      <c r="A15" s="1"/>
      <c r="B15" s="118"/>
      <c r="C15" s="13"/>
      <c r="D15" s="8" t="s">
        <v>23</v>
      </c>
      <c r="E15" s="8" t="s">
        <v>24</v>
      </c>
      <c r="F15" s="8" t="s">
        <v>25</v>
      </c>
      <c r="G15" s="9">
        <v>2.25</v>
      </c>
      <c r="H15" s="1"/>
      <c r="I15" s="13"/>
      <c r="J15" s="15"/>
      <c r="K15" s="114"/>
      <c r="L15" s="115"/>
      <c r="M15" s="116"/>
      <c r="N15" s="12"/>
    </row>
    <row r="16" spans="1:14" ht="15">
      <c r="A16" s="1"/>
      <c r="B16" s="118"/>
      <c r="C16" s="136" t="s">
        <v>26</v>
      </c>
      <c r="D16" s="115"/>
      <c r="E16" s="115"/>
      <c r="F16" s="115"/>
      <c r="G16" s="116"/>
      <c r="H16" s="1"/>
      <c r="I16" s="1"/>
      <c r="J16" s="1"/>
      <c r="K16" s="1"/>
      <c r="L16" s="1"/>
      <c r="M16" s="1"/>
      <c r="N16" s="1"/>
    </row>
    <row r="17" spans="1:14" ht="17.25" customHeight="1">
      <c r="A17" s="1"/>
      <c r="B17" s="118"/>
      <c r="C17" s="16"/>
      <c r="D17" s="17" t="s">
        <v>27</v>
      </c>
      <c r="E17" s="18"/>
      <c r="F17" s="19"/>
      <c r="G17" s="20"/>
      <c r="H17" s="1"/>
      <c r="I17" s="141" t="s">
        <v>28</v>
      </c>
      <c r="J17" s="113"/>
      <c r="K17" s="121"/>
      <c r="L17" s="21" t="s">
        <v>29</v>
      </c>
      <c r="M17" s="21" t="s">
        <v>30</v>
      </c>
      <c r="N17" s="22" t="s">
        <v>31</v>
      </c>
    </row>
    <row r="18" spans="1:14" ht="15">
      <c r="A18" s="1"/>
      <c r="B18" s="118"/>
      <c r="C18" s="16"/>
      <c r="D18" s="23" t="s">
        <v>27</v>
      </c>
      <c r="E18" s="19"/>
      <c r="F18" s="20"/>
      <c r="G18" s="24"/>
      <c r="H18" s="1"/>
      <c r="I18" s="142" t="s">
        <v>32</v>
      </c>
      <c r="J18" s="113"/>
      <c r="K18" s="121"/>
      <c r="L18" s="130">
        <f>SUMIF(C9:C19,"x",G9:G19)+SUMIF(I9:I15,"x",N9:N15)</f>
        <v>0</v>
      </c>
      <c r="M18" s="131">
        <f>SUMIF(C9:C19,"IP",G9:G19)+SUMIF(I9:I15,"IP",N9:N15)</f>
        <v>0</v>
      </c>
      <c r="N18" s="134">
        <f>30-L18-M18</f>
        <v>30</v>
      </c>
    </row>
    <row r="19" spans="1:14" ht="12" customHeight="1">
      <c r="A19" s="25"/>
      <c r="B19" s="25"/>
      <c r="C19" s="1"/>
      <c r="D19" s="1"/>
      <c r="E19" s="1"/>
      <c r="F19" s="1"/>
      <c r="G19" s="1"/>
      <c r="H19" s="1"/>
      <c r="I19" s="122"/>
      <c r="J19" s="118"/>
      <c r="K19" s="123"/>
      <c r="L19" s="122"/>
      <c r="M19" s="132"/>
      <c r="N19" s="123"/>
    </row>
    <row r="20" spans="1:14" ht="1.5" customHeight="1">
      <c r="A20" s="25"/>
      <c r="B20" s="25"/>
      <c r="C20" s="1"/>
      <c r="D20" s="1"/>
      <c r="E20" s="1"/>
      <c r="F20" s="1"/>
      <c r="G20" s="1"/>
      <c r="H20" s="1"/>
      <c r="I20" s="124"/>
      <c r="J20" s="125"/>
      <c r="K20" s="126"/>
      <c r="L20" s="124"/>
      <c r="M20" s="133"/>
      <c r="N20" s="126"/>
    </row>
    <row r="21" spans="1:14" ht="15">
      <c r="A21" s="25"/>
      <c r="B21" s="25"/>
      <c r="C21" s="143" t="s">
        <v>33</v>
      </c>
      <c r="D21" s="118"/>
      <c r="E21" s="118"/>
      <c r="F21" s="118"/>
      <c r="G21" s="1"/>
      <c r="H21" s="1"/>
      <c r="I21" s="1"/>
      <c r="J21" s="1"/>
      <c r="K21" s="1"/>
      <c r="L21" s="1"/>
      <c r="M21" s="1"/>
      <c r="N21" s="1"/>
    </row>
    <row r="22" spans="1:14" ht="42.75" customHeight="1">
      <c r="A22" s="25"/>
      <c r="B22" s="25"/>
      <c r="C22" s="138" t="s">
        <v>34</v>
      </c>
      <c r="D22" s="118"/>
      <c r="E22" s="118"/>
      <c r="F22" s="118"/>
      <c r="G22" s="118"/>
      <c r="H22" s="118"/>
      <c r="I22" s="144" t="s">
        <v>35</v>
      </c>
      <c r="J22" s="115"/>
      <c r="K22" s="115"/>
      <c r="L22" s="115"/>
      <c r="M22" s="115"/>
      <c r="N22" s="116"/>
    </row>
    <row r="23" spans="1:14" ht="27.75" customHeight="1">
      <c r="A23" s="25"/>
      <c r="B23" s="25"/>
      <c r="C23" s="139" t="s">
        <v>36</v>
      </c>
      <c r="D23" s="162"/>
      <c r="E23" s="162"/>
      <c r="F23" s="162"/>
      <c r="G23" s="162"/>
      <c r="H23" s="162"/>
      <c r="I23" s="28"/>
      <c r="J23" s="145" t="s">
        <v>37</v>
      </c>
      <c r="K23" s="115"/>
      <c r="L23" s="115"/>
      <c r="M23" s="115"/>
      <c r="N23" s="116"/>
    </row>
    <row r="24" spans="1:14" ht="18" customHeight="1">
      <c r="C24" s="140" t="s">
        <v>38</v>
      </c>
      <c r="D24" s="118"/>
      <c r="E24" s="118"/>
      <c r="F24" s="118"/>
      <c r="G24" s="118"/>
      <c r="H24" s="118"/>
    </row>
  </sheetData>
  <mergeCells count="28">
    <mergeCell ref="C23:H23"/>
    <mergeCell ref="C24:H24"/>
    <mergeCell ref="I17:K17"/>
    <mergeCell ref="I18:K20"/>
    <mergeCell ref="C21:F21"/>
    <mergeCell ref="I22:N22"/>
    <mergeCell ref="J23:N23"/>
    <mergeCell ref="K14:M14"/>
    <mergeCell ref="K15:M15"/>
    <mergeCell ref="C16:G16"/>
    <mergeCell ref="I8:J8"/>
    <mergeCell ref="C22:H22"/>
    <mergeCell ref="K8:M8"/>
    <mergeCell ref="K9:M9"/>
    <mergeCell ref="K10:M10"/>
    <mergeCell ref="K11:M11"/>
    <mergeCell ref="A1:N1"/>
    <mergeCell ref="C3:D5"/>
    <mergeCell ref="E3:N5"/>
    <mergeCell ref="B7:B18"/>
    <mergeCell ref="C7:G7"/>
    <mergeCell ref="I7:N7"/>
    <mergeCell ref="C8:D8"/>
    <mergeCell ref="L18:L20"/>
    <mergeCell ref="M18:M20"/>
    <mergeCell ref="N18:N20"/>
    <mergeCell ref="K12:M12"/>
    <mergeCell ref="K13:M13"/>
  </mergeCells>
  <hyperlinks>
    <hyperlink ref="C16" r:id="rId1" location="page=46" xr:uid="{00000000-0004-0000-0000-000000000000}"/>
  </hyperlinks>
  <pageMargins left="0.7" right="0.7" top="0.75" bottom="0.75" header="0.3" footer="0.3"/>
  <pageSetup scale="9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M42"/>
  <sheetViews>
    <sheetView workbookViewId="0">
      <selection activeCell="B43" sqref="B43"/>
    </sheetView>
  </sheetViews>
  <sheetFormatPr defaultColWidth="12.5703125" defaultRowHeight="15.75" customHeight="1"/>
  <cols>
    <col min="3" max="3" width="22" customWidth="1"/>
    <col min="8" max="8" width="18" customWidth="1"/>
  </cols>
  <sheetData>
    <row r="1" spans="1:13" ht="15.75" customHeight="1">
      <c r="A1" s="1"/>
      <c r="B1" s="1"/>
      <c r="C1" s="149" t="s">
        <v>39</v>
      </c>
      <c r="D1" s="118"/>
      <c r="E1" s="118"/>
      <c r="F1" s="118"/>
      <c r="G1" s="118"/>
      <c r="H1" s="118"/>
      <c r="I1" s="118"/>
      <c r="J1" s="118"/>
      <c r="K1" s="118"/>
    </row>
    <row r="2" spans="1:13" ht="15.75" customHeight="1">
      <c r="A2" s="1"/>
      <c r="B2" s="1"/>
      <c r="C2" s="118"/>
      <c r="D2" s="118"/>
      <c r="E2" s="118"/>
      <c r="F2" s="118"/>
      <c r="G2" s="118"/>
      <c r="H2" s="118"/>
      <c r="I2" s="118"/>
      <c r="J2" s="118"/>
      <c r="K2" s="118"/>
    </row>
    <row r="3" spans="1:13" ht="15.75" customHeight="1">
      <c r="A3" s="1"/>
      <c r="B3" s="1"/>
      <c r="C3" s="118"/>
      <c r="D3" s="118"/>
      <c r="E3" s="118"/>
      <c r="F3" s="118"/>
      <c r="G3" s="118"/>
      <c r="H3" s="118"/>
      <c r="I3" s="118"/>
      <c r="J3" s="118"/>
      <c r="K3" s="118"/>
    </row>
    <row r="4" spans="1:13" ht="15.75" customHeight="1">
      <c r="A4" s="1"/>
      <c r="B4" s="29"/>
      <c r="C4" s="30"/>
      <c r="D4" s="30"/>
      <c r="E4" s="30"/>
      <c r="F4" s="31"/>
      <c r="G4" s="32"/>
      <c r="H4" s="30"/>
      <c r="I4" s="33"/>
      <c r="J4" s="33"/>
      <c r="K4" s="2"/>
    </row>
    <row r="5" spans="1:13" ht="15.75" customHeight="1">
      <c r="A5" s="1"/>
      <c r="B5" s="150"/>
      <c r="C5" s="128" t="s">
        <v>40</v>
      </c>
      <c r="D5" s="115"/>
      <c r="E5" s="115"/>
      <c r="F5" s="116"/>
      <c r="G5" s="151"/>
      <c r="H5" s="152" t="s">
        <v>41</v>
      </c>
      <c r="I5" s="115"/>
      <c r="J5" s="115"/>
      <c r="K5" s="116"/>
    </row>
    <row r="6" spans="1:13" ht="15.75" customHeight="1">
      <c r="A6" s="1"/>
      <c r="B6" s="132"/>
      <c r="C6" s="34" t="s">
        <v>4</v>
      </c>
      <c r="D6" s="35" t="s">
        <v>42</v>
      </c>
      <c r="E6" s="36" t="s">
        <v>43</v>
      </c>
      <c r="F6" s="37" t="s">
        <v>7</v>
      </c>
      <c r="G6" s="123"/>
      <c r="H6" s="38" t="s">
        <v>4</v>
      </c>
      <c r="I6" s="39" t="s">
        <v>42</v>
      </c>
      <c r="J6" s="40" t="s">
        <v>43</v>
      </c>
      <c r="K6" s="41" t="s">
        <v>7</v>
      </c>
    </row>
    <row r="7" spans="1:13" ht="15.75" customHeight="1">
      <c r="A7" s="1"/>
      <c r="B7" s="132"/>
      <c r="C7" s="42" t="s">
        <v>44</v>
      </c>
      <c r="D7" s="43" t="s">
        <v>45</v>
      </c>
      <c r="E7" s="44" t="s">
        <v>46</v>
      </c>
      <c r="F7" s="9">
        <v>3</v>
      </c>
      <c r="G7" s="123"/>
      <c r="H7" s="45" t="s">
        <v>47</v>
      </c>
      <c r="I7" s="43" t="s">
        <v>45</v>
      </c>
      <c r="J7" s="44" t="s">
        <v>46</v>
      </c>
      <c r="K7" s="46">
        <v>3</v>
      </c>
      <c r="M7" s="47"/>
    </row>
    <row r="8" spans="1:13" ht="15.75" customHeight="1">
      <c r="A8" s="1"/>
      <c r="B8" s="132"/>
      <c r="C8" s="42" t="s">
        <v>48</v>
      </c>
      <c r="D8" s="43" t="s">
        <v>45</v>
      </c>
      <c r="E8" s="44" t="s">
        <v>49</v>
      </c>
      <c r="F8" s="9">
        <v>2.25</v>
      </c>
      <c r="G8" s="123"/>
      <c r="H8" s="48" t="s">
        <v>50</v>
      </c>
      <c r="I8" s="43" t="s">
        <v>45</v>
      </c>
      <c r="J8" s="44" t="s">
        <v>51</v>
      </c>
      <c r="K8" s="49">
        <v>2.25</v>
      </c>
      <c r="M8" s="47"/>
    </row>
    <row r="9" spans="1:13" ht="15.75" customHeight="1">
      <c r="A9" s="1"/>
      <c r="B9" s="132"/>
      <c r="C9" s="50" t="s">
        <v>52</v>
      </c>
      <c r="D9" s="51" t="s">
        <v>45</v>
      </c>
      <c r="E9" s="44" t="s">
        <v>49</v>
      </c>
      <c r="F9" s="52">
        <v>3</v>
      </c>
      <c r="G9" s="123"/>
      <c r="H9" s="53" t="s">
        <v>3</v>
      </c>
      <c r="I9" s="54" t="s">
        <v>53</v>
      </c>
      <c r="J9" s="55" t="s">
        <v>54</v>
      </c>
      <c r="K9" s="56" t="s">
        <v>55</v>
      </c>
      <c r="M9" s="47"/>
    </row>
    <row r="10" spans="1:13" ht="15.75" customHeight="1">
      <c r="A10" s="1"/>
      <c r="B10" s="132"/>
      <c r="C10" s="50" t="s">
        <v>56</v>
      </c>
      <c r="D10" s="57" t="s">
        <v>45</v>
      </c>
      <c r="E10" s="44" t="s">
        <v>46</v>
      </c>
      <c r="F10" s="58">
        <v>3</v>
      </c>
      <c r="G10" s="123"/>
      <c r="H10" s="59"/>
      <c r="I10" s="60"/>
      <c r="J10" s="61"/>
      <c r="K10" s="62"/>
      <c r="M10" s="47"/>
    </row>
    <row r="11" spans="1:13" ht="15.75" customHeight="1">
      <c r="A11" s="1"/>
      <c r="B11" s="132"/>
      <c r="C11" s="50" t="s">
        <v>57</v>
      </c>
      <c r="D11" s="63" t="s">
        <v>45</v>
      </c>
      <c r="E11" s="44" t="s">
        <v>46</v>
      </c>
      <c r="F11" s="58">
        <v>3</v>
      </c>
      <c r="G11" s="123"/>
      <c r="H11" s="59"/>
      <c r="I11" s="64"/>
      <c r="J11" s="61"/>
      <c r="K11" s="62"/>
    </row>
    <row r="12" spans="1:13" ht="15.75" customHeight="1">
      <c r="A12" s="1"/>
      <c r="B12" s="132"/>
      <c r="C12" s="65"/>
      <c r="D12" s="66"/>
      <c r="E12" s="67"/>
      <c r="F12" s="68"/>
      <c r="G12" s="123"/>
      <c r="H12" s="59"/>
      <c r="I12" s="64"/>
      <c r="J12" s="61"/>
      <c r="K12" s="62"/>
    </row>
    <row r="13" spans="1:13" ht="15.75" customHeight="1">
      <c r="A13" s="1"/>
      <c r="B13" s="132"/>
      <c r="C13" s="69" t="s">
        <v>3</v>
      </c>
      <c r="D13" s="54" t="s">
        <v>53</v>
      </c>
      <c r="E13" s="55" t="s">
        <v>46</v>
      </c>
      <c r="F13" s="70" t="s">
        <v>55</v>
      </c>
      <c r="G13" s="123"/>
      <c r="H13" s="71"/>
      <c r="I13" s="72"/>
      <c r="J13" s="67"/>
      <c r="K13" s="73"/>
    </row>
    <row r="14" spans="1:13" ht="15.75" customHeight="1">
      <c r="A14" s="1"/>
      <c r="B14" s="132"/>
      <c r="C14" s="65"/>
      <c r="D14" s="72"/>
      <c r="E14" s="67"/>
      <c r="F14" s="74"/>
      <c r="G14" s="123"/>
      <c r="H14" s="71"/>
      <c r="I14" s="72"/>
      <c r="J14" s="67"/>
      <c r="K14" s="73"/>
    </row>
    <row r="15" spans="1:13" ht="15.75" customHeight="1">
      <c r="A15" s="1"/>
      <c r="B15" s="132"/>
      <c r="C15" s="65"/>
      <c r="D15" s="72"/>
      <c r="E15" s="67"/>
      <c r="F15" s="74"/>
      <c r="G15" s="123"/>
      <c r="H15" s="71"/>
      <c r="I15" s="72"/>
      <c r="J15" s="67"/>
      <c r="K15" s="73"/>
    </row>
    <row r="16" spans="1:13" ht="15.75" customHeight="1">
      <c r="A16" s="1"/>
      <c r="B16" s="132"/>
      <c r="C16" s="65"/>
      <c r="D16" s="72"/>
      <c r="E16" s="67"/>
      <c r="F16" s="74"/>
      <c r="G16" s="123"/>
      <c r="H16" s="71"/>
      <c r="I16" s="72"/>
      <c r="J16" s="67"/>
      <c r="K16" s="73"/>
    </row>
    <row r="17" spans="1:11" ht="15.75" customHeight="1">
      <c r="A17" s="1"/>
      <c r="B17" s="133"/>
      <c r="C17" s="147" t="s">
        <v>58</v>
      </c>
      <c r="D17" s="115"/>
      <c r="E17" s="116"/>
      <c r="F17" s="75">
        <f>SUM(F7:F11)</f>
        <v>14.25</v>
      </c>
      <c r="G17" s="126"/>
      <c r="H17" s="153" t="s">
        <v>58</v>
      </c>
      <c r="I17" s="115"/>
      <c r="J17" s="116"/>
      <c r="K17" s="76">
        <f>SUM(K7:K8)</f>
        <v>5.25</v>
      </c>
    </row>
    <row r="18" spans="1:11" ht="15.75" customHeight="1">
      <c r="A18" s="1"/>
      <c r="B18" s="29"/>
      <c r="C18" s="1"/>
      <c r="D18" s="1"/>
      <c r="E18" s="1"/>
      <c r="F18" s="1"/>
      <c r="G18" s="1"/>
      <c r="H18" s="1"/>
      <c r="I18" s="147" t="s">
        <v>59</v>
      </c>
      <c r="J18" s="116"/>
      <c r="K18" s="77">
        <f>SUM(F17+K17)</f>
        <v>19.5</v>
      </c>
    </row>
    <row r="19" spans="1:11" ht="15.75" customHeight="1">
      <c r="A19" s="1"/>
      <c r="B19" s="29"/>
      <c r="C19" s="157" t="s">
        <v>60</v>
      </c>
      <c r="D19" s="118"/>
      <c r="E19" s="118"/>
      <c r="F19" s="118"/>
      <c r="G19" s="118"/>
      <c r="H19" s="79"/>
      <c r="I19" s="33"/>
      <c r="J19" s="33"/>
      <c r="K19" s="1"/>
    </row>
    <row r="20" spans="1:11" ht="15.75" customHeight="1">
      <c r="A20" s="1"/>
      <c r="B20" s="29"/>
      <c r="C20" s="157" t="s">
        <v>61</v>
      </c>
      <c r="D20" s="118"/>
      <c r="E20" s="118"/>
      <c r="F20" s="118"/>
      <c r="G20" s="79"/>
      <c r="H20" s="157" t="s">
        <v>62</v>
      </c>
      <c r="I20" s="118"/>
      <c r="J20" s="118"/>
      <c r="K20" s="118"/>
    </row>
    <row r="21" spans="1:11" ht="15.75" customHeight="1">
      <c r="A21" s="1"/>
      <c r="B21" s="158"/>
      <c r="C21" s="127" t="s">
        <v>63</v>
      </c>
      <c r="D21" s="113"/>
      <c r="E21" s="113"/>
      <c r="F21" s="121"/>
      <c r="G21" s="80"/>
      <c r="H21" s="159" t="s">
        <v>64</v>
      </c>
      <c r="I21" s="115"/>
      <c r="J21" s="115"/>
      <c r="K21" s="81"/>
    </row>
    <row r="22" spans="1:11" ht="15.75" customHeight="1">
      <c r="A22" s="1"/>
      <c r="B22" s="122"/>
      <c r="C22" s="82" t="s">
        <v>4</v>
      </c>
      <c r="D22" s="83"/>
      <c r="E22" s="84"/>
      <c r="F22" s="85" t="s">
        <v>7</v>
      </c>
      <c r="G22" s="86"/>
      <c r="H22" s="87" t="s">
        <v>4</v>
      </c>
      <c r="I22" s="88"/>
      <c r="J22" s="88"/>
      <c r="K22" s="89" t="s">
        <v>7</v>
      </c>
    </row>
    <row r="23" spans="1:11" ht="15.75" customHeight="1">
      <c r="A23" s="1"/>
      <c r="B23" s="122"/>
      <c r="C23" s="146" t="s">
        <v>65</v>
      </c>
      <c r="D23" s="115"/>
      <c r="E23" s="115"/>
      <c r="F23" s="90">
        <v>2.25</v>
      </c>
      <c r="G23" s="91"/>
      <c r="H23" s="154" t="s">
        <v>66</v>
      </c>
      <c r="I23" s="118"/>
      <c r="J23" s="118"/>
      <c r="K23" s="92">
        <v>3</v>
      </c>
    </row>
    <row r="24" spans="1:11" ht="15.75" customHeight="1">
      <c r="A24" s="1"/>
      <c r="B24" s="122"/>
      <c r="C24" s="155" t="s">
        <v>67</v>
      </c>
      <c r="D24" s="118"/>
      <c r="E24" s="118"/>
      <c r="F24" s="93">
        <v>2.25</v>
      </c>
      <c r="G24" s="86"/>
      <c r="H24" s="156" t="s">
        <v>68</v>
      </c>
      <c r="I24" s="115"/>
      <c r="J24" s="115"/>
      <c r="K24" s="92">
        <v>3</v>
      </c>
    </row>
    <row r="25" spans="1:11" ht="15.75" customHeight="1">
      <c r="A25" s="1"/>
      <c r="B25" s="122"/>
      <c r="C25" s="146" t="s">
        <v>69</v>
      </c>
      <c r="D25" s="115"/>
      <c r="E25" s="115"/>
      <c r="F25" s="90">
        <v>2.25</v>
      </c>
      <c r="G25" s="91"/>
      <c r="H25" s="161" t="s">
        <v>70</v>
      </c>
      <c r="I25" s="125"/>
      <c r="J25" s="126"/>
      <c r="K25" s="95">
        <v>1</v>
      </c>
    </row>
    <row r="26" spans="1:11" ht="15.75" customHeight="1">
      <c r="A26" s="1"/>
      <c r="B26" s="122"/>
      <c r="C26" s="155" t="s">
        <v>71</v>
      </c>
      <c r="D26" s="118"/>
      <c r="E26" s="118"/>
      <c r="F26" s="93">
        <v>2.25</v>
      </c>
      <c r="G26" s="86"/>
      <c r="H26" s="161" t="s">
        <v>72</v>
      </c>
      <c r="I26" s="125"/>
      <c r="J26" s="126"/>
      <c r="K26" s="95">
        <v>4</v>
      </c>
    </row>
    <row r="27" spans="1:11" ht="15.75" customHeight="1">
      <c r="A27" s="1"/>
      <c r="B27" s="122"/>
      <c r="C27" s="146" t="s">
        <v>73</v>
      </c>
      <c r="D27" s="115"/>
      <c r="E27" s="115"/>
      <c r="F27" s="96">
        <v>2.25</v>
      </c>
      <c r="G27" s="91"/>
      <c r="H27" s="161" t="s">
        <v>74</v>
      </c>
      <c r="I27" s="125"/>
      <c r="J27" s="126"/>
      <c r="K27" s="92">
        <v>4</v>
      </c>
    </row>
    <row r="28" spans="1:11" ht="15.75" customHeight="1">
      <c r="A28" s="1"/>
      <c r="B28" s="122"/>
      <c r="C28" s="146" t="s">
        <v>75</v>
      </c>
      <c r="D28" s="115"/>
      <c r="E28" s="115"/>
      <c r="F28" s="97">
        <v>2.25</v>
      </c>
      <c r="G28" s="91"/>
      <c r="H28" s="98"/>
      <c r="I28" s="88"/>
      <c r="J28" s="88"/>
      <c r="K28" s="99"/>
    </row>
    <row r="29" spans="1:11" ht="15">
      <c r="A29" s="1"/>
      <c r="B29" s="122"/>
      <c r="C29" s="146" t="s">
        <v>76</v>
      </c>
      <c r="D29" s="115"/>
      <c r="E29" s="115"/>
      <c r="F29" s="100">
        <v>3</v>
      </c>
      <c r="G29" s="91"/>
      <c r="H29" s="16"/>
      <c r="I29" s="2"/>
      <c r="J29" s="101"/>
      <c r="K29" s="99"/>
    </row>
    <row r="30" spans="1:11">
      <c r="A30" s="1"/>
      <c r="B30" s="102"/>
      <c r="C30" s="146" t="s">
        <v>77</v>
      </c>
      <c r="D30" s="115"/>
      <c r="E30" s="116"/>
      <c r="F30" s="90">
        <v>3</v>
      </c>
      <c r="G30" s="91"/>
      <c r="H30" s="16"/>
      <c r="I30" s="2"/>
      <c r="J30" s="101"/>
      <c r="K30" s="103"/>
    </row>
    <row r="31" spans="1:11">
      <c r="A31" s="1"/>
      <c r="B31" s="104"/>
      <c r="C31" s="147"/>
      <c r="D31" s="115"/>
      <c r="E31" s="115"/>
      <c r="F31" s="105"/>
      <c r="G31" s="106"/>
      <c r="H31" s="107"/>
      <c r="I31" s="108"/>
      <c r="J31" s="108"/>
      <c r="K31" s="81"/>
    </row>
    <row r="32" spans="1:11" ht="15">
      <c r="A32" s="1"/>
      <c r="B32" s="1"/>
      <c r="C32" s="160"/>
      <c r="D32" s="118"/>
      <c r="E32" s="118"/>
      <c r="F32" s="118"/>
      <c r="G32" s="118"/>
      <c r="H32" s="118"/>
      <c r="I32" s="118"/>
      <c r="J32" s="118"/>
      <c r="K32" s="118"/>
    </row>
    <row r="33" spans="1:11" ht="15">
      <c r="A33" s="1"/>
      <c r="B33" s="1"/>
      <c r="C33" s="109"/>
      <c r="D33" s="1"/>
      <c r="E33" s="1"/>
      <c r="F33" s="1"/>
      <c r="G33" s="1"/>
      <c r="H33" s="1"/>
      <c r="I33" s="1"/>
      <c r="J33" s="1"/>
      <c r="K33" s="1"/>
    </row>
    <row r="34" spans="1:11" ht="15">
      <c r="A34" s="1"/>
      <c r="B34" s="1"/>
      <c r="D34" s="1"/>
      <c r="E34" s="1"/>
      <c r="F34" s="1"/>
      <c r="G34" s="1"/>
      <c r="H34" s="1"/>
      <c r="I34" s="1"/>
      <c r="J34" s="1"/>
      <c r="K34" s="1"/>
    </row>
    <row r="35" spans="1:11" ht="15">
      <c r="A35" s="1"/>
      <c r="B35" s="1"/>
      <c r="C35" s="78" t="s">
        <v>78</v>
      </c>
      <c r="D35" s="78"/>
      <c r="E35" s="78"/>
      <c r="F35" s="78"/>
      <c r="G35" s="78"/>
      <c r="H35" s="78"/>
      <c r="I35" s="1"/>
      <c r="J35" s="1"/>
      <c r="K35" s="1"/>
    </row>
    <row r="36" spans="1:11" ht="15">
      <c r="A36" s="1"/>
      <c r="B36" s="80"/>
      <c r="C36" s="148" t="s">
        <v>79</v>
      </c>
      <c r="D36" s="113"/>
      <c r="E36" s="113"/>
      <c r="F36" s="121"/>
      <c r="G36" s="110"/>
      <c r="H36" s="1"/>
      <c r="I36" s="1"/>
      <c r="J36" s="1"/>
      <c r="K36" s="1"/>
    </row>
    <row r="37" spans="1:11" ht="15">
      <c r="A37" s="1"/>
      <c r="B37" s="106"/>
      <c r="C37" s="94" t="s">
        <v>80</v>
      </c>
      <c r="D37" s="88"/>
      <c r="E37" s="88"/>
      <c r="F37" s="111"/>
      <c r="G37" s="1"/>
      <c r="H37" s="1"/>
      <c r="I37" s="1"/>
      <c r="J37" s="1"/>
      <c r="K37" s="1"/>
    </row>
    <row r="38" spans="1:11" ht="15">
      <c r="A38" s="1"/>
      <c r="B38" s="1"/>
      <c r="C38" s="1"/>
      <c r="D38" s="1"/>
      <c r="E38" s="1"/>
      <c r="F38" s="1"/>
      <c r="G38" s="1"/>
      <c r="H38" s="1"/>
      <c r="I38" s="1"/>
      <c r="J38" s="1"/>
      <c r="K38" s="1"/>
    </row>
    <row r="39" spans="1:11" ht="15">
      <c r="A39" s="1"/>
      <c r="B39" s="1"/>
      <c r="C39" s="143" t="s">
        <v>81</v>
      </c>
      <c r="D39" s="118"/>
      <c r="E39" s="118"/>
      <c r="F39" s="118"/>
      <c r="G39" s="1"/>
      <c r="H39" s="1"/>
      <c r="I39" s="1"/>
      <c r="J39" s="1"/>
      <c r="K39" s="1"/>
    </row>
    <row r="40" spans="1:11" ht="27" customHeight="1">
      <c r="A40" s="1"/>
      <c r="B40" s="1"/>
      <c r="C40" s="138" t="s">
        <v>82</v>
      </c>
      <c r="D40" s="118"/>
      <c r="E40" s="118"/>
      <c r="F40" s="118"/>
      <c r="G40" s="118"/>
      <c r="H40" s="118"/>
      <c r="I40" s="26"/>
      <c r="J40" s="26"/>
      <c r="K40" s="26"/>
    </row>
    <row r="41" spans="1:11" ht="27" customHeight="1">
      <c r="A41" s="1"/>
      <c r="B41" s="1"/>
      <c r="C41" s="139" t="s">
        <v>36</v>
      </c>
      <c r="D41" s="118"/>
      <c r="E41" s="118"/>
      <c r="F41" s="118"/>
      <c r="G41" s="118"/>
      <c r="H41" s="118"/>
      <c r="I41" s="27"/>
      <c r="J41" s="27"/>
      <c r="K41" s="27"/>
    </row>
    <row r="42" spans="1:11" ht="15">
      <c r="A42" s="1"/>
      <c r="B42" s="1"/>
      <c r="C42" s="140" t="s">
        <v>38</v>
      </c>
      <c r="D42" s="118"/>
      <c r="E42" s="118"/>
      <c r="F42" s="118"/>
      <c r="G42" s="118"/>
      <c r="H42" s="118"/>
      <c r="I42" s="1"/>
      <c r="J42" s="1"/>
      <c r="K42" s="1"/>
    </row>
  </sheetData>
  <mergeCells count="34">
    <mergeCell ref="B21:B29"/>
    <mergeCell ref="C21:F21"/>
    <mergeCell ref="H21:J21"/>
    <mergeCell ref="C32:K32"/>
    <mergeCell ref="C25:E25"/>
    <mergeCell ref="H25:J25"/>
    <mergeCell ref="C26:E26"/>
    <mergeCell ref="H26:J26"/>
    <mergeCell ref="C27:E27"/>
    <mergeCell ref="H27:J27"/>
    <mergeCell ref="I18:J18"/>
    <mergeCell ref="C23:E23"/>
    <mergeCell ref="H23:J23"/>
    <mergeCell ref="C24:E24"/>
    <mergeCell ref="H24:J24"/>
    <mergeCell ref="C19:G19"/>
    <mergeCell ref="C20:F20"/>
    <mergeCell ref="H20:K20"/>
    <mergeCell ref="C1:K3"/>
    <mergeCell ref="B5:B17"/>
    <mergeCell ref="C5:F5"/>
    <mergeCell ref="G5:G17"/>
    <mergeCell ref="H5:K5"/>
    <mergeCell ref="H17:J17"/>
    <mergeCell ref="C17:E17"/>
    <mergeCell ref="C41:H41"/>
    <mergeCell ref="C42:H42"/>
    <mergeCell ref="C28:E28"/>
    <mergeCell ref="C29:E29"/>
    <mergeCell ref="C30:E30"/>
    <mergeCell ref="C31:E31"/>
    <mergeCell ref="C36:F36"/>
    <mergeCell ref="C39:F39"/>
    <mergeCell ref="C40:H40"/>
  </mergeCells>
  <pageMargins left="0.7" right="0.7" top="0.75" bottom="0.75" header="0.3" footer="0.3"/>
  <pageSetup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MAcc Checklist with Electives</vt:lpstr>
      <vt:lpstr>MAcc Planning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Tangalakis, Autumn</dc:creator>
  <cp:lastModifiedBy>Beyer, Sarah</cp:lastModifiedBy>
  <cp:lastPrinted>2026-03-18T19:20:50Z</cp:lastPrinted>
  <dcterms:created xsi:type="dcterms:W3CDTF">2026-03-18T15:24:05Z</dcterms:created>
  <dcterms:modified xsi:type="dcterms:W3CDTF">2026-03-18T19:21:02Z</dcterms:modified>
</cp:coreProperties>
</file>